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defaultThemeVersion="124226"/>
  <mc:AlternateContent xmlns:mc="http://schemas.openxmlformats.org/markup-compatibility/2006">
    <mc:Choice Requires="x15">
      <x15ac:absPath xmlns:x15ac="http://schemas.microsoft.com/office/spreadsheetml/2010/11/ac" url="/Users/NanDevlin/Desktop/Manzanita grants/"/>
    </mc:Choice>
  </mc:AlternateContent>
  <xr:revisionPtr revIDLastSave="0" documentId="13_ncr:1_{93128862-62B3-8F4A-A562-110E5D87A368}" xr6:coauthVersionLast="47" xr6:coauthVersionMax="47" xr10:uidLastSave="{00000000-0000-0000-0000-000000000000}"/>
  <bookViews>
    <workbookView xWindow="7600" yWindow="1240" windowWidth="28840" windowHeight="18880" xr2:uid="{00000000-000D-0000-FFFF-FFFF00000000}"/>
  </bookViews>
  <sheets>
    <sheet name="BUDGET TEMPLATE" sheetId="1" r:id="rId1"/>
    <sheet name="EXPENSES-RECEIPT TRACKER" sheetId="5" r:id="rId2"/>
    <sheet name="BUDGET SAMPLE" sheetId="3" r:id="rId3"/>
    <sheet name="Tips" sheetId="4" r:id="rId4"/>
  </sheets>
  <definedNames>
    <definedName name="_xlnm.Print_Area" localSheetId="0">'BUDGET TEMPLATE'!$A$1:$G$29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5" l="1"/>
  <c r="D28" i="1"/>
  <c r="M22" i="3"/>
  <c r="G28" i="1" l="1"/>
  <c r="F28" i="1"/>
  <c r="G14" i="1"/>
  <c r="G31" i="1" s="1"/>
  <c r="F14" i="1"/>
  <c r="F31" i="1" l="1"/>
  <c r="F15" i="1"/>
  <c r="F29" i="1"/>
  <c r="G21" i="3"/>
  <c r="F21" i="3"/>
  <c r="D21" i="3"/>
  <c r="C21" i="3"/>
  <c r="F10" i="3"/>
  <c r="G10" i="3"/>
  <c r="D10" i="3"/>
  <c r="C10" i="3"/>
  <c r="F32" i="1" l="1"/>
  <c r="F33" i="1" s="1"/>
  <c r="C22" i="3"/>
  <c r="C11" i="3"/>
  <c r="F22" i="3"/>
  <c r="F11" i="3"/>
  <c r="C28" i="1"/>
  <c r="D14" i="1"/>
  <c r="D31" i="1" s="1"/>
  <c r="C14" i="1"/>
  <c r="C31" i="1" l="1"/>
  <c r="C15" i="1"/>
  <c r="C29" i="1"/>
  <c r="C32" i="1" l="1"/>
  <c r="C33" i="1" s="1"/>
</calcChain>
</file>

<file path=xl/sharedStrings.xml><?xml version="1.0" encoding="utf-8"?>
<sst xmlns="http://schemas.openxmlformats.org/spreadsheetml/2006/main" count="97" uniqueCount="62">
  <si>
    <t>BUDGET</t>
  </si>
  <si>
    <t>ACTUAL</t>
  </si>
  <si>
    <t>Expenses/Receipt Tracker</t>
  </si>
  <si>
    <t>Cash</t>
  </si>
  <si>
    <t>In-Kind</t>
  </si>
  <si>
    <t>Line Item #</t>
  </si>
  <si>
    <t>Date</t>
  </si>
  <si>
    <t>Vendor Name</t>
  </si>
  <si>
    <r>
      <t xml:space="preserve">Invoice # 
</t>
    </r>
    <r>
      <rPr>
        <b/>
        <sz val="9"/>
        <color theme="1"/>
        <rFont val="Calibri"/>
        <family val="2"/>
      </rPr>
      <t>(if applicable)</t>
    </r>
  </si>
  <si>
    <t>Amount ($)</t>
  </si>
  <si>
    <t>Grant Request (place in "Cash" column)</t>
  </si>
  <si>
    <t xml:space="preserve"> </t>
  </si>
  <si>
    <t>SUB TOTAL INCOME</t>
  </si>
  <si>
    <t>TOTAL INCOME</t>
  </si>
  <si>
    <t>LINE</t>
  </si>
  <si>
    <t>ITEM</t>
  </si>
  <si>
    <t>SUB TOTAL EXPENSES</t>
  </si>
  <si>
    <t>TOTAL EXPENSES</t>
  </si>
  <si>
    <t>Total Expenses</t>
  </si>
  <si>
    <t>Check: Sub Total Income-Expenses</t>
  </si>
  <si>
    <t>Check: Total Income-Expenses</t>
  </si>
  <si>
    <t>INSTRUCTIONS</t>
  </si>
  <si>
    <t>The Friends of the Fairfield Zoo Bilingual Interpretive Signage</t>
  </si>
  <si>
    <t>INCOME</t>
  </si>
  <si>
    <t>Actual</t>
  </si>
  <si>
    <t>The Friends of the Fairfield Zoo</t>
  </si>
  <si>
    <t>6.1.2020</t>
  </si>
  <si>
    <t>Valley Marketing Services, Inc.</t>
  </si>
  <si>
    <r>
      <rPr>
        <b/>
        <sz val="14"/>
        <color rgb="FF171717"/>
        <rFont val="Calibri"/>
        <family val="2"/>
        <scheme val="minor"/>
      </rPr>
      <t>The Friends of the Fairfield Zoo</t>
    </r>
    <r>
      <rPr>
        <sz val="14"/>
        <color rgb="FF171717"/>
        <rFont val="Calibri"/>
        <family val="2"/>
        <scheme val="minor"/>
      </rPr>
      <t xml:space="preserve">
Staff time for illustrations &amp; content development ($24/hr @ 250 hours)</t>
    </r>
  </si>
  <si>
    <t>7.1.2020</t>
  </si>
  <si>
    <t>Member Donations</t>
  </si>
  <si>
    <t>7.15.2020</t>
  </si>
  <si>
    <t>Fairfield Sign Company</t>
  </si>
  <si>
    <t>Hyatt Regency Suites</t>
  </si>
  <si>
    <t>7.30.2020</t>
  </si>
  <si>
    <t>Travel Oregon Matching Grant</t>
  </si>
  <si>
    <t>EXPENSES</t>
  </si>
  <si>
    <r>
      <rPr>
        <b/>
        <sz val="14"/>
        <color rgb="FF171717"/>
        <rFont val="Calibri"/>
        <family val="2"/>
        <scheme val="minor"/>
      </rPr>
      <t>Staff time</t>
    </r>
    <r>
      <rPr>
        <sz val="14"/>
        <color rgb="FF171717"/>
        <rFont val="Calibri"/>
        <family val="2"/>
        <scheme val="minor"/>
      </rPr>
      <t xml:space="preserve">
Design of 50 park signs ($24/hr @ 250 hours)</t>
    </r>
  </si>
  <si>
    <r>
      <rPr>
        <b/>
        <sz val="14"/>
        <color rgb="FF171717"/>
        <rFont val="Calibri"/>
        <family val="2"/>
        <scheme val="minor"/>
      </rPr>
      <t>Valley Marketing Services, Inc.</t>
    </r>
    <r>
      <rPr>
        <sz val="14"/>
        <color rgb="FF171717"/>
        <rFont val="Calibri"/>
        <family val="2"/>
        <scheme val="minor"/>
      </rPr>
      <t xml:space="preserve">
Project oversight, bilingual content editing (40 hours)</t>
    </r>
  </si>
  <si>
    <r>
      <rPr>
        <b/>
        <sz val="14"/>
        <color rgb="FF171717"/>
        <rFont val="Calibri"/>
        <family val="2"/>
        <scheme val="minor"/>
      </rPr>
      <t>Fairfield Sign Company</t>
    </r>
    <r>
      <rPr>
        <sz val="14"/>
        <color rgb="FF171717"/>
        <rFont val="Calibri"/>
        <family val="2"/>
        <scheme val="minor"/>
      </rPr>
      <t xml:space="preserve">
Printed &amp; assembled 50 signs and sign stands</t>
    </r>
  </si>
  <si>
    <r>
      <rPr>
        <b/>
        <sz val="14"/>
        <color rgb="FF171717"/>
        <rFont val="Calibri"/>
        <family val="2"/>
        <scheme val="minor"/>
      </rPr>
      <t>Fairfield Sign Company</t>
    </r>
    <r>
      <rPr>
        <sz val="14"/>
        <color rgb="FF171717"/>
        <rFont val="Calibri"/>
        <family val="2"/>
        <scheme val="minor"/>
      </rPr>
      <t xml:space="preserve">
Installed 50 signs </t>
    </r>
  </si>
  <si>
    <t>Tips for completing the grant budget</t>
  </si>
  <si>
    <r>
      <t xml:space="preserve">1. Place the requested grant dollars in the highlighted </t>
    </r>
    <r>
      <rPr>
        <sz val="11"/>
        <color rgb="FFC00000"/>
        <rFont val="Calibri"/>
        <family val="2"/>
        <scheme val="minor"/>
      </rPr>
      <t>red</t>
    </r>
    <r>
      <rPr>
        <sz val="11"/>
        <color theme="1"/>
        <rFont val="Calibri"/>
        <family val="2"/>
        <scheme val="minor"/>
      </rPr>
      <t xml:space="preserve"> cash column</t>
    </r>
  </si>
  <si>
    <t>2. The difference between Cash and In-Kind is: Cash = Money; In-Kind = donated goods, services, volunteer time</t>
  </si>
  <si>
    <t>3. Does your subtotal cash income match your subtotal cash expenses? If not, please double check your numbers.</t>
  </si>
  <si>
    <t>4. Does your subtotal in-kind income match your subtotal in-kind expenses? If not, please double check your numbers.</t>
  </si>
  <si>
    <t>5. Do your total income and total expenses balance? If not, check your subtotals.</t>
  </si>
  <si>
    <t>Tips for completing the Expenses/Receipt Tracker</t>
  </si>
  <si>
    <t>1. Save all receipts - you will need to submit copies as part of grant reporting</t>
  </si>
  <si>
    <t xml:space="preserve">2. Copy the information from your receipts onto the receipt tracker. </t>
  </si>
  <si>
    <t xml:space="preserve">3. The total expense amount listed on the receipt tracker needs to match the total cash expenses listed on the "actual" budget (update the "actual" budget columns each time you update the receipt tracker). </t>
  </si>
  <si>
    <t>4. Receipts will need to be submitted to show how the grant dollars were spent</t>
  </si>
  <si>
    <t>OTHER INCOME (if project exceeds $2000</t>
  </si>
  <si>
    <t>EXPENSES - USES of Grant and Add'l income</t>
  </si>
  <si>
    <t>List expense</t>
  </si>
  <si>
    <t>PROPOSED BUDGET</t>
  </si>
  <si>
    <t>ACTUAL BDUGET REPORT</t>
  </si>
  <si>
    <t xml:space="preserve">COMPLETE "BUDGET" COLUMNS (C &amp; D) ONLY FOR APPLICATION. 
COMPLETE "ACTUAL" COLUMNS (F &amp; G) FOR YOUR MID-PROJECT AND FINAL ACCOMPLISHMENT REPORT
****NOTE: AT THE TIME OF SUBMMISSION OF YOUR MID-PROJECT REPORT, THE "ACTUALS" COLUMNS DO NOT NEED TO BALANCE. THE BUDGET MUST BALANCE WHEN YOU SUBMIT YOUR FINAL REPORT UPON PROJECT COMPLETION
COMPLETE THE SECOND TAB IN THIS DOCUMENT, TITLED "EXPENSES-RECEIPT TRACKER" HIGHLIGHTED IN PURPLE. 
</t>
  </si>
  <si>
    <t>Name of Applicant Company</t>
  </si>
  <si>
    <t>Three ads in Oregon Coast Today</t>
  </si>
  <si>
    <t>Rack card - design and print</t>
  </si>
  <si>
    <t>Website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</si>
</sst>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_([$$-409]* #,##0.00_);_([$$-409]* \(#,##0.00\);_([$$-409]* &quot;-&quot;??_);_(@_)"/>
    <numFmt numFmtId="165" formatCode="&quot;$&quot;#,##0.00"/>
  </numFmts>
  <fonts count="37" x14ac:knownFonts="1">
    <font>
      <sz val="11"/>
      <color theme="1"/>
      <name val="Calibri"/>
      <family val="2"/>
      <scheme val="minor"/>
    </font>
    <font>
      <b/>
      <sz val="15.4"/>
      <color rgb="FF171717"/>
      <name val="Calibri"/>
      <family val="2"/>
    </font>
    <font>
      <b/>
      <sz val="15.4"/>
      <color theme="1"/>
      <name val="Calibri"/>
      <family val="2"/>
    </font>
    <font>
      <sz val="10"/>
      <color theme="1"/>
      <name val="Arial"/>
      <family val="2"/>
    </font>
    <font>
      <b/>
      <sz val="13.2"/>
      <color theme="1"/>
      <name val="Calibri"/>
      <family val="2"/>
    </font>
    <font>
      <i/>
      <sz val="13.2"/>
      <color rgb="FF171717"/>
      <name val="Calibri"/>
      <family val="2"/>
    </font>
    <font>
      <sz val="13.2"/>
      <color theme="1"/>
      <name val="Calibri"/>
      <family val="2"/>
    </font>
    <font>
      <sz val="13.2"/>
      <color rgb="FF171717"/>
      <name val="Calibri"/>
      <family val="2"/>
    </font>
    <font>
      <b/>
      <sz val="12"/>
      <color theme="1"/>
      <name val="Calibri"/>
      <family val="2"/>
      <scheme val="minor"/>
    </font>
    <font>
      <sz val="12"/>
      <color theme="1"/>
      <name val="Calibri"/>
      <family val="2"/>
      <scheme val="minor"/>
    </font>
    <font>
      <b/>
      <i/>
      <sz val="13.2"/>
      <color rgb="FF171717"/>
      <name val="Calibri"/>
      <family val="2"/>
    </font>
    <font>
      <b/>
      <i/>
      <sz val="12"/>
      <color theme="1"/>
      <name val="Calibri"/>
      <family val="2"/>
      <scheme val="minor"/>
    </font>
    <font>
      <b/>
      <i/>
      <sz val="13.2"/>
      <color theme="1"/>
      <name val="Calibri"/>
      <family val="2"/>
    </font>
    <font>
      <b/>
      <i/>
      <sz val="10"/>
      <color theme="1"/>
      <name val="Arial"/>
      <family val="2"/>
    </font>
    <font>
      <b/>
      <i/>
      <sz val="11"/>
      <color theme="1"/>
      <name val="Calibri"/>
      <family val="2"/>
      <scheme val="minor"/>
    </font>
    <font>
      <sz val="11"/>
      <color theme="1"/>
      <name val="Calibri"/>
      <family val="2"/>
      <scheme val="minor"/>
    </font>
    <font>
      <sz val="14"/>
      <color theme="1"/>
      <name val="Calibri"/>
      <family val="2"/>
      <scheme val="minor"/>
    </font>
    <font>
      <b/>
      <sz val="14"/>
      <color rgb="FF171717"/>
      <name val="Calibri"/>
      <family val="2"/>
      <scheme val="minor"/>
    </font>
    <font>
      <b/>
      <sz val="14"/>
      <color theme="1"/>
      <name val="Calibri"/>
      <family val="2"/>
      <scheme val="minor"/>
    </font>
    <font>
      <sz val="14"/>
      <color rgb="FF171717"/>
      <name val="Calibri"/>
      <family val="2"/>
      <scheme val="minor"/>
    </font>
    <font>
      <b/>
      <sz val="13.2"/>
      <color rgb="FF171717"/>
      <name val="Calibri"/>
      <family val="2"/>
    </font>
    <font>
      <b/>
      <u/>
      <sz val="13.2"/>
      <color theme="1"/>
      <name val="Calibri"/>
      <family val="2"/>
    </font>
    <font>
      <b/>
      <sz val="9"/>
      <color theme="1"/>
      <name val="Calibri"/>
      <family val="2"/>
    </font>
    <font>
      <b/>
      <sz val="14"/>
      <color theme="1"/>
      <name val="Calibri"/>
      <family val="2"/>
    </font>
    <font>
      <sz val="12"/>
      <color rgb="FFFF0000"/>
      <name val="Calibri"/>
      <family val="2"/>
      <scheme val="minor"/>
    </font>
    <font>
      <sz val="11"/>
      <color rgb="FFC00000"/>
      <name val="Calibri"/>
      <family val="2"/>
      <scheme val="minor"/>
    </font>
    <font>
      <b/>
      <i/>
      <sz val="13"/>
      <color theme="1"/>
      <name val="Arial"/>
      <family val="2"/>
    </font>
    <font>
      <b/>
      <i/>
      <sz val="13"/>
      <color theme="1"/>
      <name val="Calibri"/>
      <family val="2"/>
    </font>
    <font>
      <sz val="13"/>
      <color theme="1"/>
      <name val="Calibri"/>
      <family val="2"/>
      <scheme val="minor"/>
    </font>
    <font>
      <b/>
      <sz val="13"/>
      <color theme="1"/>
      <name val="Calibri"/>
      <family val="2"/>
    </font>
    <font>
      <b/>
      <u/>
      <sz val="13"/>
      <color theme="1"/>
      <name val="Calibri"/>
      <family val="2"/>
    </font>
    <font>
      <b/>
      <sz val="11"/>
      <color rgb="FFFF0000"/>
      <name val="Calibri"/>
      <family val="2"/>
      <scheme val="minor"/>
    </font>
    <font>
      <b/>
      <sz val="15.4"/>
      <color theme="1"/>
      <name val="Calibri"/>
      <family val="2"/>
    </font>
    <font>
      <b/>
      <sz val="11"/>
      <color theme="1"/>
      <name val="Calibri"/>
      <family val="2"/>
      <scheme val="minor"/>
    </font>
    <font>
      <sz val="13.2"/>
      <color theme="1"/>
      <name val="Calibri"/>
      <family val="2"/>
    </font>
    <font>
      <b/>
      <sz val="13.2"/>
      <color theme="1"/>
      <name val="Calibri"/>
      <family val="2"/>
    </font>
    <font>
      <b/>
      <sz val="15"/>
      <color rgb="FFFF0000"/>
      <name val="Calibri"/>
      <family val="2"/>
      <scheme val="minor"/>
    </font>
  </fonts>
  <fills count="12">
    <fill>
      <patternFill patternType="none"/>
    </fill>
    <fill>
      <patternFill patternType="gray125"/>
    </fill>
    <fill>
      <patternFill patternType="solid">
        <fgColor rgb="FFD9D9D9"/>
        <bgColor indexed="64"/>
      </patternFill>
    </fill>
    <fill>
      <patternFill patternType="solid">
        <fgColor rgb="FFA2C4C9"/>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4" fontId="15" fillId="0" borderId="0" applyFont="0" applyFill="0" applyBorder="0" applyAlignment="0" applyProtection="0"/>
  </cellStyleXfs>
  <cellXfs count="146">
    <xf numFmtId="0" fontId="0" fillId="0" borderId="0" xfId="0"/>
    <xf numFmtId="0" fontId="16" fillId="0" borderId="0" xfId="0" applyFont="1" applyAlignment="1">
      <alignment horizontal="center"/>
    </xf>
    <xf numFmtId="0" fontId="16" fillId="0" borderId="0" xfId="0" applyFont="1"/>
    <xf numFmtId="0" fontId="18" fillId="2" borderId="1" xfId="0" applyFont="1" applyFill="1" applyBorder="1" applyAlignment="1">
      <alignment horizontal="right" wrapText="1"/>
    </xf>
    <xf numFmtId="0" fontId="18" fillId="3" borderId="1" xfId="0" applyFont="1" applyFill="1" applyBorder="1" applyAlignment="1">
      <alignment horizontal="right" wrapText="1"/>
    </xf>
    <xf numFmtId="0" fontId="17" fillId="0" borderId="1" xfId="0" applyFont="1" applyBorder="1"/>
    <xf numFmtId="44" fontId="16" fillId="0" borderId="1" xfId="1" applyFont="1" applyBorder="1" applyAlignment="1">
      <alignment horizontal="left" wrapText="1"/>
    </xf>
    <xf numFmtId="0" fontId="19" fillId="0" borderId="1" xfId="0" applyFont="1" applyBorder="1" applyAlignment="1">
      <alignment horizontal="left" wrapText="1"/>
    </xf>
    <xf numFmtId="0" fontId="18" fillId="0" borderId="1" xfId="0" applyFont="1" applyBorder="1" applyAlignment="1">
      <alignment horizontal="right" wrapText="1"/>
    </xf>
    <xf numFmtId="44" fontId="16" fillId="2" borderId="1" xfId="1" applyFont="1" applyFill="1" applyBorder="1" applyAlignment="1">
      <alignment horizontal="right" wrapText="1"/>
    </xf>
    <xf numFmtId="0" fontId="18" fillId="0" borderId="0" xfId="0" applyFont="1" applyAlignment="1">
      <alignment horizontal="center"/>
    </xf>
    <xf numFmtId="0" fontId="18" fillId="0" borderId="2" xfId="0" applyFont="1" applyBorder="1" applyAlignment="1">
      <alignment horizontal="center"/>
    </xf>
    <xf numFmtId="0" fontId="18" fillId="0" borderId="1" xfId="0" applyFont="1" applyBorder="1" applyAlignment="1">
      <alignment horizontal="center" vertical="center"/>
    </xf>
    <xf numFmtId="44" fontId="16" fillId="0" borderId="1" xfId="1" applyFont="1" applyBorder="1" applyAlignment="1">
      <alignment horizontal="left" vertical="center" wrapText="1"/>
    </xf>
    <xf numFmtId="0" fontId="19" fillId="0" borderId="1" xfId="0" applyFont="1" applyBorder="1" applyAlignment="1">
      <alignment horizontal="left" vertical="center" wrapText="1"/>
    </xf>
    <xf numFmtId="8" fontId="16" fillId="2" borderId="1" xfId="0" applyNumberFormat="1" applyFont="1" applyFill="1" applyBorder="1" applyAlignment="1">
      <alignment horizontal="right" wrapText="1"/>
    </xf>
    <xf numFmtId="44" fontId="16" fillId="3" borderId="1" xfId="0" applyNumberFormat="1" applyFont="1" applyFill="1" applyBorder="1" applyAlignment="1">
      <alignment horizontal="right" wrapText="1"/>
    </xf>
    <xf numFmtId="8" fontId="16" fillId="0" borderId="0" xfId="0" applyNumberFormat="1" applyFont="1"/>
    <xf numFmtId="0" fontId="19" fillId="0" borderId="5" xfId="0" applyFont="1" applyBorder="1" applyAlignment="1">
      <alignment horizontal="left" wrapText="1"/>
    </xf>
    <xf numFmtId="0" fontId="17" fillId="0" borderId="1" xfId="0" applyFont="1" applyBorder="1" applyAlignment="1">
      <alignment vertical="center" wrapText="1"/>
    </xf>
    <xf numFmtId="0" fontId="17" fillId="6" borderId="0" xfId="0" applyFont="1" applyFill="1" applyAlignment="1">
      <alignment horizontal="left" vertical="center" wrapText="1"/>
    </xf>
    <xf numFmtId="0" fontId="18" fillId="6" borderId="0" xfId="0" applyFont="1" applyFill="1" applyAlignment="1">
      <alignment vertical="center" wrapText="1"/>
    </xf>
    <xf numFmtId="0" fontId="18" fillId="6" borderId="8" xfId="0" applyFont="1" applyFill="1" applyBorder="1" applyAlignment="1">
      <alignment horizontal="center" wrapText="1"/>
    </xf>
    <xf numFmtId="0" fontId="18" fillId="6" borderId="1" xfId="0" applyFont="1" applyFill="1" applyBorder="1" applyAlignment="1">
      <alignment horizontal="right" wrapText="1"/>
    </xf>
    <xf numFmtId="44" fontId="16" fillId="6" borderId="1" xfId="1" applyFont="1" applyFill="1" applyBorder="1" applyAlignment="1">
      <alignment horizontal="left" wrapText="1"/>
    </xf>
    <xf numFmtId="44" fontId="16" fillId="6" borderId="1" xfId="1" applyFont="1" applyFill="1" applyBorder="1" applyAlignment="1">
      <alignment horizontal="right" wrapText="1"/>
    </xf>
    <xf numFmtId="44" fontId="18" fillId="6" borderId="8" xfId="1" applyFont="1" applyFill="1" applyBorder="1" applyAlignment="1">
      <alignment horizontal="center" wrapText="1"/>
    </xf>
    <xf numFmtId="0" fontId="16" fillId="6" borderId="10" xfId="0" applyFont="1" applyFill="1" applyBorder="1" applyAlignment="1">
      <alignment wrapText="1"/>
    </xf>
    <xf numFmtId="0" fontId="16" fillId="6" borderId="2" xfId="0" applyFont="1" applyFill="1" applyBorder="1" applyAlignment="1">
      <alignment wrapText="1"/>
    </xf>
    <xf numFmtId="0" fontId="18" fillId="6" borderId="6" xfId="0" applyFont="1" applyFill="1" applyBorder="1" applyAlignment="1">
      <alignment vertical="center" wrapText="1"/>
    </xf>
    <xf numFmtId="0" fontId="18" fillId="6" borderId="6" xfId="0" applyFont="1" applyFill="1" applyBorder="1" applyAlignment="1">
      <alignment horizontal="center" wrapText="1"/>
    </xf>
    <xf numFmtId="44" fontId="16" fillId="6" borderId="1" xfId="1" applyFont="1" applyFill="1" applyBorder="1" applyAlignment="1">
      <alignment horizontal="left" vertical="center" wrapText="1"/>
    </xf>
    <xf numFmtId="44" fontId="16" fillId="6" borderId="1" xfId="0" applyNumberFormat="1" applyFont="1" applyFill="1" applyBorder="1" applyAlignment="1">
      <alignment horizontal="right" wrapText="1"/>
    </xf>
    <xf numFmtId="8" fontId="18" fillId="6" borderId="8" xfId="0" applyNumberFormat="1" applyFont="1" applyFill="1" applyBorder="1" applyAlignment="1">
      <alignment horizontal="right" wrapText="1"/>
    </xf>
    <xf numFmtId="0" fontId="0" fillId="0" borderId="0" xfId="0" applyAlignment="1">
      <alignment horizontal="left"/>
    </xf>
    <xf numFmtId="14" fontId="26" fillId="0" borderId="1" xfId="0" applyNumberFormat="1" applyFont="1" applyBorder="1" applyAlignment="1">
      <alignment horizontal="left" vertical="center" wrapText="1"/>
    </xf>
    <xf numFmtId="14" fontId="26" fillId="0" borderId="1" xfId="0" applyNumberFormat="1" applyFont="1" applyBorder="1" applyAlignment="1">
      <alignment vertical="center" wrapText="1"/>
    </xf>
    <xf numFmtId="165" fontId="26" fillId="0" borderId="1" xfId="1" applyNumberFormat="1" applyFont="1" applyBorder="1" applyAlignment="1">
      <alignment vertical="center" wrapText="1"/>
    </xf>
    <xf numFmtId="0" fontId="4" fillId="3" borderId="1" xfId="0" applyFont="1" applyFill="1" applyBorder="1" applyAlignment="1">
      <alignment wrapText="1"/>
    </xf>
    <xf numFmtId="0" fontId="12" fillId="0" borderId="1" xfId="0" applyFont="1" applyBorder="1" applyAlignment="1">
      <alignment vertical="center" wrapText="1"/>
    </xf>
    <xf numFmtId="0" fontId="27" fillId="0" borderId="1" xfId="0" applyFont="1" applyBorder="1" applyAlignment="1">
      <alignment vertical="center" wrapText="1"/>
    </xf>
    <xf numFmtId="0" fontId="12" fillId="0" borderId="1" xfId="0" applyFont="1" applyBorder="1" applyAlignment="1">
      <alignment wrapText="1"/>
    </xf>
    <xf numFmtId="0" fontId="4" fillId="3" borderId="1" xfId="0" applyFont="1" applyFill="1" applyBorder="1" applyAlignment="1">
      <alignment horizontal="center" wrapText="1"/>
    </xf>
    <xf numFmtId="0" fontId="12"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2" fillId="0" borderId="1" xfId="0" applyFont="1" applyBorder="1" applyAlignment="1">
      <alignment horizontal="center" wrapText="1"/>
    </xf>
    <xf numFmtId="0" fontId="28" fillId="0" borderId="0" xfId="0" applyFont="1"/>
    <xf numFmtId="0" fontId="29" fillId="3" borderId="1" xfId="0" applyFont="1" applyFill="1" applyBorder="1" applyAlignment="1">
      <alignment horizontal="left" wrapText="1"/>
    </xf>
    <xf numFmtId="14" fontId="26" fillId="0" borderId="1" xfId="0" applyNumberFormat="1" applyFont="1" applyBorder="1" applyAlignment="1">
      <alignment wrapText="1"/>
    </xf>
    <xf numFmtId="8" fontId="12" fillId="0" borderId="1" xfId="0" applyNumberFormat="1" applyFont="1" applyBorder="1" applyAlignment="1">
      <alignment vertical="center" wrapText="1"/>
    </xf>
    <xf numFmtId="8" fontId="27" fillId="0" borderId="1" xfId="0" applyNumberFormat="1" applyFont="1" applyBorder="1" applyAlignment="1">
      <alignment vertical="center" wrapText="1"/>
    </xf>
    <xf numFmtId="8" fontId="12" fillId="0" borderId="1" xfId="0" applyNumberFormat="1" applyFont="1" applyBorder="1" applyAlignment="1">
      <alignment wrapText="1"/>
    </xf>
    <xf numFmtId="165" fontId="28" fillId="0" borderId="0" xfId="0" applyNumberFormat="1" applyFont="1"/>
    <xf numFmtId="165" fontId="29" fillId="3" borderId="1" xfId="0" applyNumberFormat="1" applyFont="1" applyFill="1" applyBorder="1" applyAlignment="1">
      <alignment wrapText="1"/>
    </xf>
    <xf numFmtId="165" fontId="26" fillId="0" borderId="1" xfId="1" applyNumberFormat="1" applyFont="1" applyBorder="1" applyAlignment="1">
      <alignment wrapText="1"/>
    </xf>
    <xf numFmtId="165" fontId="30" fillId="3" borderId="6" xfId="0" applyNumberFormat="1" applyFont="1" applyFill="1" applyBorder="1" applyAlignment="1">
      <alignment wrapText="1"/>
    </xf>
    <xf numFmtId="0" fontId="9" fillId="0" borderId="0" xfId="0" applyFont="1" applyAlignment="1" applyProtection="1">
      <alignment horizontal="center"/>
      <protection locked="0"/>
    </xf>
    <xf numFmtId="0" fontId="0" fillId="0" borderId="0" xfId="0" applyProtection="1">
      <protection locked="0"/>
    </xf>
    <xf numFmtId="0" fontId="11" fillId="0" borderId="0" xfId="0" applyFont="1" applyAlignment="1" applyProtection="1">
      <alignment horizontal="center"/>
      <protection locked="0"/>
    </xf>
    <xf numFmtId="0" fontId="10" fillId="9" borderId="1" xfId="0" applyFont="1" applyFill="1" applyBorder="1" applyAlignment="1" applyProtection="1">
      <alignment horizontal="left" wrapText="1"/>
      <protection locked="0"/>
    </xf>
    <xf numFmtId="8" fontId="12" fillId="9" borderId="1" xfId="0" applyNumberFormat="1" applyFont="1" applyFill="1" applyBorder="1" applyAlignment="1" applyProtection="1">
      <alignment horizontal="right" wrapText="1"/>
      <protection locked="0"/>
    </xf>
    <xf numFmtId="0" fontId="13" fillId="0" borderId="1" xfId="0" applyFont="1" applyBorder="1" applyAlignment="1" applyProtection="1">
      <alignment wrapText="1"/>
      <protection locked="0"/>
    </xf>
    <xf numFmtId="8" fontId="12" fillId="0" borderId="1" xfId="0" applyNumberFormat="1" applyFont="1" applyBorder="1" applyAlignment="1" applyProtection="1">
      <alignment horizontal="right" wrapText="1"/>
      <protection locked="0"/>
    </xf>
    <xf numFmtId="14" fontId="13" fillId="0" borderId="1" xfId="0" applyNumberFormat="1" applyFont="1" applyBorder="1" applyAlignment="1" applyProtection="1">
      <alignment wrapText="1"/>
      <protection locked="0"/>
    </xf>
    <xf numFmtId="0" fontId="14" fillId="0" borderId="0" xfId="0" applyFont="1" applyProtection="1">
      <protection locked="0"/>
    </xf>
    <xf numFmtId="0" fontId="7" fillId="0" borderId="1" xfId="0" applyFont="1" applyBorder="1" applyAlignment="1" applyProtection="1">
      <alignment horizontal="left" wrapText="1"/>
      <protection locked="0"/>
    </xf>
    <xf numFmtId="0" fontId="5" fillId="0" borderId="1" xfId="0" applyFont="1" applyBorder="1" applyAlignment="1" applyProtection="1">
      <alignment horizontal="left" wrapText="1"/>
      <protection locked="0"/>
    </xf>
    <xf numFmtId="0" fontId="4" fillId="0" borderId="1" xfId="0" applyFont="1" applyBorder="1" applyAlignment="1" applyProtection="1">
      <alignment horizontal="right" wrapText="1"/>
      <protection locked="0"/>
    </xf>
    <xf numFmtId="0" fontId="2" fillId="0" borderId="1" xfId="0" applyFont="1" applyBorder="1" applyAlignment="1" applyProtection="1">
      <alignment horizontal="right" wrapText="1"/>
      <protection locked="0"/>
    </xf>
    <xf numFmtId="0" fontId="8" fillId="0" borderId="0" xfId="0" applyFont="1" applyAlignment="1" applyProtection="1">
      <alignment horizontal="center"/>
      <protection locked="0"/>
    </xf>
    <xf numFmtId="0" fontId="8" fillId="0" borderId="2" xfId="0" applyFont="1" applyBorder="1" applyAlignment="1" applyProtection="1">
      <alignment horizontal="center"/>
      <protection locked="0"/>
    </xf>
    <xf numFmtId="0" fontId="8" fillId="0" borderId="1" xfId="0" applyFont="1" applyBorder="1" applyAlignment="1" applyProtection="1">
      <alignment horizontal="center" vertical="center"/>
      <protection locked="0"/>
    </xf>
    <xf numFmtId="8" fontId="6" fillId="0" borderId="1" xfId="0" applyNumberFormat="1" applyFont="1" applyBorder="1" applyAlignment="1" applyProtection="1">
      <alignment horizontal="right" vertical="center" wrapText="1"/>
      <protection locked="0"/>
    </xf>
    <xf numFmtId="0" fontId="7" fillId="0" borderId="1" xfId="0" applyFont="1" applyBorder="1" applyAlignment="1" applyProtection="1">
      <alignment horizontal="left" vertical="center" wrapText="1"/>
      <protection locked="0"/>
    </xf>
    <xf numFmtId="8" fontId="12" fillId="0" borderId="3" xfId="0" applyNumberFormat="1" applyFont="1" applyBorder="1" applyAlignment="1" applyProtection="1">
      <alignment horizontal="right" wrapText="1"/>
      <protection locked="0"/>
    </xf>
    <xf numFmtId="14" fontId="13" fillId="0" borderId="3" xfId="0" applyNumberFormat="1" applyFont="1" applyBorder="1" applyAlignment="1" applyProtection="1">
      <alignment wrapText="1"/>
      <protection locked="0"/>
    </xf>
    <xf numFmtId="8" fontId="6" fillId="2" borderId="1" xfId="0" applyNumberFormat="1" applyFont="1" applyFill="1" applyBorder="1" applyAlignment="1">
      <alignment horizontal="right" wrapText="1"/>
    </xf>
    <xf numFmtId="8" fontId="6" fillId="3" borderId="1" xfId="0" applyNumberFormat="1" applyFont="1" applyFill="1" applyBorder="1" applyAlignment="1">
      <alignment horizontal="right" wrapText="1"/>
    </xf>
    <xf numFmtId="164" fontId="21" fillId="3" borderId="6" xfId="0" applyNumberFormat="1" applyFont="1" applyFill="1" applyBorder="1" applyAlignment="1">
      <alignment horizontal="right" wrapText="1"/>
    </xf>
    <xf numFmtId="0" fontId="2" fillId="0" borderId="0" xfId="0" applyFont="1" applyAlignment="1" applyProtection="1">
      <alignment horizontal="right" wrapText="1"/>
      <protection locked="0"/>
    </xf>
    <xf numFmtId="0" fontId="32" fillId="0" borderId="0" xfId="0" applyFont="1" applyAlignment="1" applyProtection="1">
      <alignment horizontal="right" wrapText="1"/>
      <protection locked="0"/>
    </xf>
    <xf numFmtId="8" fontId="34" fillId="0" borderId="1" xfId="0" applyNumberFormat="1" applyFont="1" applyBorder="1" applyAlignment="1" applyProtection="1">
      <alignment horizontal="right" vertical="center" wrapText="1"/>
      <protection locked="0"/>
    </xf>
    <xf numFmtId="0" fontId="4" fillId="2" borderId="1" xfId="0" applyFont="1" applyFill="1" applyBorder="1" applyAlignment="1" applyProtection="1">
      <alignment horizontal="center" wrapText="1"/>
      <protection locked="0"/>
    </xf>
    <xf numFmtId="0" fontId="4" fillId="3" borderId="1" xfId="0" applyFont="1" applyFill="1" applyBorder="1" applyAlignment="1" applyProtection="1">
      <alignment horizontal="center" wrapText="1"/>
      <protection locked="0"/>
    </xf>
    <xf numFmtId="8" fontId="32" fillId="0" borderId="0" xfId="0" applyNumberFormat="1" applyFont="1" applyAlignment="1">
      <alignment horizontal="right" wrapText="1"/>
    </xf>
    <xf numFmtId="0" fontId="1" fillId="4" borderId="1" xfId="0" applyFont="1" applyFill="1" applyBorder="1" applyAlignment="1" applyProtection="1">
      <alignment horizontal="left" vertical="center" wrapText="1"/>
      <protection locked="0"/>
    </xf>
    <xf numFmtId="0" fontId="2" fillId="5" borderId="1" xfId="0" applyFont="1" applyFill="1" applyBorder="1" applyAlignment="1" applyProtection="1">
      <alignment vertical="center" wrapText="1"/>
      <protection locked="0"/>
    </xf>
    <xf numFmtId="0" fontId="3" fillId="0" borderId="1" xfId="0" applyFont="1" applyBorder="1" applyAlignment="1" applyProtection="1">
      <alignment wrapText="1"/>
      <protection locked="0"/>
    </xf>
    <xf numFmtId="0" fontId="20" fillId="7" borderId="1" xfId="0" applyFont="1" applyFill="1" applyBorder="1" applyAlignment="1" applyProtection="1">
      <alignment horizontal="left" wrapText="1"/>
      <protection locked="0"/>
    </xf>
    <xf numFmtId="8" fontId="6" fillId="7" borderId="1" xfId="0" applyNumberFormat="1" applyFont="1" applyFill="1" applyBorder="1" applyAlignment="1" applyProtection="1">
      <alignment horizontal="center" wrapText="1"/>
      <protection locked="0"/>
    </xf>
    <xf numFmtId="8" fontId="2" fillId="2" borderId="1" xfId="0" applyNumberFormat="1" applyFont="1" applyFill="1" applyBorder="1" applyAlignment="1">
      <alignment horizontal="right" wrapText="1"/>
    </xf>
    <xf numFmtId="8" fontId="2" fillId="2" borderId="1" xfId="0" applyNumberFormat="1" applyFont="1" applyFill="1" applyBorder="1" applyAlignment="1" applyProtection="1">
      <alignment horizontal="right" wrapText="1"/>
      <protection locked="0"/>
    </xf>
    <xf numFmtId="8" fontId="2" fillId="3" borderId="1" xfId="0" applyNumberFormat="1" applyFont="1" applyFill="1" applyBorder="1" applyAlignment="1">
      <alignment horizontal="right" wrapText="1"/>
    </xf>
    <xf numFmtId="8" fontId="2" fillId="3" borderId="1" xfId="0" applyNumberFormat="1" applyFont="1" applyFill="1" applyBorder="1" applyAlignment="1" applyProtection="1">
      <alignment horizontal="right" wrapText="1"/>
      <protection locked="0"/>
    </xf>
    <xf numFmtId="0" fontId="2" fillId="0" borderId="0" xfId="0" applyFont="1" applyAlignment="1">
      <alignment horizontal="right" wrapText="1"/>
    </xf>
    <xf numFmtId="0" fontId="31" fillId="8" borderId="1" xfId="0" applyFont="1" applyFill="1" applyBorder="1" applyAlignment="1" applyProtection="1">
      <alignment horizontal="left" vertical="center" wrapText="1"/>
      <protection locked="0"/>
    </xf>
    <xf numFmtId="0" fontId="36" fillId="8" borderId="1" xfId="0" applyFont="1" applyFill="1" applyBorder="1" applyAlignment="1" applyProtection="1">
      <alignment horizontal="left" vertical="center"/>
      <protection locked="0"/>
    </xf>
    <xf numFmtId="0" fontId="33" fillId="10" borderId="0" xfId="0" applyFont="1" applyFill="1" applyAlignment="1">
      <alignment horizontal="center" wrapText="1"/>
    </xf>
    <xf numFmtId="0" fontId="35" fillId="2" borderId="1" xfId="0" applyFont="1" applyFill="1" applyBorder="1" applyAlignment="1" applyProtection="1">
      <alignment horizontal="center" wrapText="1"/>
      <protection locked="0"/>
    </xf>
    <xf numFmtId="0" fontId="35" fillId="3" borderId="1" xfId="0" applyFont="1" applyFill="1" applyBorder="1" applyAlignment="1" applyProtection="1">
      <alignment horizontal="center" wrapText="1"/>
      <protection locked="0"/>
    </xf>
    <xf numFmtId="0" fontId="4" fillId="3" borderId="1" xfId="0" applyFont="1" applyFill="1" applyBorder="1" applyAlignment="1" applyProtection="1">
      <alignment horizontal="center" wrapText="1"/>
      <protection locked="0"/>
    </xf>
    <xf numFmtId="0" fontId="4" fillId="2" borderId="1" xfId="0" applyFont="1" applyFill="1" applyBorder="1" applyAlignment="1" applyProtection="1">
      <alignment horizontal="center" wrapText="1"/>
      <protection locked="0"/>
    </xf>
    <xf numFmtId="0" fontId="4" fillId="11" borderId="3" xfId="0" applyFont="1" applyFill="1" applyBorder="1" applyAlignment="1" applyProtection="1">
      <alignment horizontal="center" wrapText="1"/>
      <protection locked="0"/>
    </xf>
    <xf numFmtId="0" fontId="4" fillId="11" borderId="4" xfId="0" applyFont="1" applyFill="1" applyBorder="1" applyAlignment="1" applyProtection="1">
      <alignment horizontal="center" wrapText="1"/>
      <protection locked="0"/>
    </xf>
    <xf numFmtId="0" fontId="4" fillId="11" borderId="5" xfId="0" applyFont="1" applyFill="1" applyBorder="1" applyAlignment="1" applyProtection="1">
      <alignment horizontal="center" wrapText="1"/>
      <protection locked="0"/>
    </xf>
    <xf numFmtId="0" fontId="4" fillId="3" borderId="7" xfId="0" applyFont="1" applyFill="1" applyBorder="1" applyAlignment="1" applyProtection="1">
      <alignment horizontal="center" wrapText="1"/>
      <protection locked="0"/>
    </xf>
    <xf numFmtId="0" fontId="4" fillId="3" borderId="8" xfId="0" applyFont="1" applyFill="1" applyBorder="1" applyAlignment="1" applyProtection="1">
      <alignment horizontal="center" wrapText="1"/>
      <protection locked="0"/>
    </xf>
    <xf numFmtId="0" fontId="4" fillId="3" borderId="6" xfId="0" applyFont="1" applyFill="1" applyBorder="1" applyAlignment="1" applyProtection="1">
      <alignment horizontal="center" wrapText="1"/>
      <protection locked="0"/>
    </xf>
    <xf numFmtId="8" fontId="23" fillId="3" borderId="7" xfId="0" applyNumberFormat="1" applyFont="1" applyFill="1" applyBorder="1" applyAlignment="1" applyProtection="1">
      <alignment horizontal="center" wrapText="1"/>
      <protection locked="0"/>
    </xf>
    <xf numFmtId="8" fontId="23" fillId="3" borderId="8" xfId="0" applyNumberFormat="1" applyFont="1" applyFill="1" applyBorder="1" applyAlignment="1" applyProtection="1">
      <alignment horizontal="center" wrapText="1"/>
      <protection locked="0"/>
    </xf>
    <xf numFmtId="8" fontId="23" fillId="3" borderId="6" xfId="0" applyNumberFormat="1" applyFont="1" applyFill="1" applyBorder="1" applyAlignment="1" applyProtection="1">
      <alignment horizontal="center" wrapText="1"/>
      <protection locked="0"/>
    </xf>
    <xf numFmtId="0" fontId="17" fillId="4" borderId="7"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8" fillId="5" borderId="7" xfId="0" applyFont="1" applyFill="1" applyBorder="1" applyAlignment="1">
      <alignment vertical="center" wrapText="1"/>
    </xf>
    <xf numFmtId="0" fontId="18" fillId="5" borderId="8" xfId="0" applyFont="1" applyFill="1" applyBorder="1" applyAlignment="1">
      <alignment vertical="center" wrapText="1"/>
    </xf>
    <xf numFmtId="0" fontId="18" fillId="5" borderId="6" xfId="0" applyFont="1" applyFill="1" applyBorder="1" applyAlignment="1">
      <alignment vertical="center" wrapText="1"/>
    </xf>
    <xf numFmtId="0" fontId="16" fillId="0" borderId="3" xfId="0" applyFont="1" applyBorder="1" applyAlignment="1">
      <alignment wrapText="1"/>
    </xf>
    <xf numFmtId="0" fontId="16" fillId="0" borderId="5" xfId="0" applyFont="1" applyBorder="1" applyAlignment="1">
      <alignment wrapText="1"/>
    </xf>
    <xf numFmtId="0" fontId="18" fillId="2" borderId="7" xfId="0" applyFont="1" applyFill="1" applyBorder="1" applyAlignment="1">
      <alignment horizontal="center" wrapText="1"/>
    </xf>
    <xf numFmtId="0" fontId="18" fillId="2" borderId="6" xfId="0" applyFont="1" applyFill="1" applyBorder="1" applyAlignment="1">
      <alignment horizontal="center" wrapText="1"/>
    </xf>
    <xf numFmtId="0" fontId="18" fillId="3" borderId="7" xfId="0" applyFont="1" applyFill="1" applyBorder="1" applyAlignment="1">
      <alignment horizontal="center" wrapText="1"/>
    </xf>
    <xf numFmtId="0" fontId="18" fillId="3" borderId="6" xfId="0" applyFont="1" applyFill="1" applyBorder="1" applyAlignment="1">
      <alignment horizontal="center" wrapText="1"/>
    </xf>
    <xf numFmtId="0" fontId="18" fillId="6" borderId="3" xfId="0" applyFont="1" applyFill="1" applyBorder="1" applyAlignment="1">
      <alignment horizontal="center" wrapText="1"/>
    </xf>
    <xf numFmtId="0" fontId="18" fillId="6" borderId="4" xfId="0" applyFont="1" applyFill="1" applyBorder="1" applyAlignment="1">
      <alignment horizontal="center" wrapText="1"/>
    </xf>
    <xf numFmtId="0" fontId="18" fillId="6" borderId="5" xfId="0" applyFont="1" applyFill="1" applyBorder="1" applyAlignment="1">
      <alignment horizontal="center" wrapText="1"/>
    </xf>
    <xf numFmtId="0" fontId="4" fillId="3" borderId="7" xfId="0" applyFont="1" applyFill="1" applyBorder="1" applyAlignment="1">
      <alignment horizontal="center" wrapText="1"/>
    </xf>
    <xf numFmtId="0" fontId="4" fillId="3" borderId="8" xfId="0" applyFont="1" applyFill="1" applyBorder="1" applyAlignment="1">
      <alignment horizontal="center" wrapText="1"/>
    </xf>
    <xf numFmtId="0" fontId="4" fillId="3" borderId="6" xfId="0" applyFont="1" applyFill="1" applyBorder="1" applyAlignment="1">
      <alignment horizontal="center" wrapText="1"/>
    </xf>
    <xf numFmtId="8" fontId="23" fillId="3" borderId="7" xfId="0" applyNumberFormat="1" applyFont="1" applyFill="1" applyBorder="1" applyAlignment="1">
      <alignment horizontal="center" wrapText="1"/>
    </xf>
    <xf numFmtId="8" fontId="23" fillId="3" borderId="8" xfId="0" applyNumberFormat="1" applyFont="1" applyFill="1" applyBorder="1" applyAlignment="1">
      <alignment horizontal="center" wrapText="1"/>
    </xf>
    <xf numFmtId="8" fontId="23" fillId="3" borderId="6" xfId="0" applyNumberFormat="1" applyFont="1" applyFill="1" applyBorder="1" applyAlignment="1">
      <alignment horizontal="center" wrapText="1"/>
    </xf>
    <xf numFmtId="8" fontId="18" fillId="2" borderId="7" xfId="0" applyNumberFormat="1" applyFont="1" applyFill="1" applyBorder="1" applyAlignment="1">
      <alignment horizontal="right" wrapText="1"/>
    </xf>
    <xf numFmtId="8" fontId="18" fillId="2" borderId="6" xfId="0" applyNumberFormat="1" applyFont="1" applyFill="1" applyBorder="1" applyAlignment="1">
      <alignment horizontal="right" wrapText="1"/>
    </xf>
    <xf numFmtId="8" fontId="18" fillId="3" borderId="7" xfId="0" applyNumberFormat="1" applyFont="1" applyFill="1" applyBorder="1" applyAlignment="1">
      <alignment horizontal="right" wrapText="1"/>
    </xf>
    <xf numFmtId="8" fontId="18" fillId="3" borderId="6" xfId="0" applyNumberFormat="1" applyFont="1" applyFill="1" applyBorder="1" applyAlignment="1">
      <alignment horizontal="right" wrapText="1"/>
    </xf>
    <xf numFmtId="44" fontId="18" fillId="2" borderId="7" xfId="1" applyFont="1" applyFill="1" applyBorder="1" applyAlignment="1">
      <alignment horizontal="center" wrapText="1"/>
    </xf>
    <xf numFmtId="44" fontId="18" fillId="2" borderId="6" xfId="1" applyFont="1" applyFill="1" applyBorder="1" applyAlignment="1">
      <alignment horizontal="center" wrapText="1"/>
    </xf>
    <xf numFmtId="44" fontId="18" fillId="2" borderId="8" xfId="1" applyFont="1" applyFill="1" applyBorder="1" applyAlignment="1">
      <alignment horizontal="center" wrapText="1"/>
    </xf>
    <xf numFmtId="0" fontId="16" fillId="0" borderId="9" xfId="0" applyFont="1" applyBorder="1" applyAlignment="1">
      <alignment wrapText="1"/>
    </xf>
    <xf numFmtId="0" fontId="16" fillId="0" borderId="12" xfId="0" applyFont="1" applyBorder="1" applyAlignment="1">
      <alignment wrapText="1"/>
    </xf>
    <xf numFmtId="0" fontId="16" fillId="0" borderId="10" xfId="0" applyFont="1" applyBorder="1" applyAlignment="1">
      <alignment wrapText="1"/>
    </xf>
    <xf numFmtId="0" fontId="16" fillId="0" borderId="11" xfId="0" applyFont="1" applyBorder="1" applyAlignment="1">
      <alignment wrapText="1"/>
    </xf>
    <xf numFmtId="0" fontId="16" fillId="0" borderId="13" xfId="0" applyFont="1" applyBorder="1" applyAlignment="1">
      <alignment wrapText="1"/>
    </xf>
    <xf numFmtId="0" fontId="16" fillId="0" borderId="2" xfId="0" applyFont="1" applyBorder="1" applyAlignment="1">
      <alignment wrapText="1"/>
    </xf>
    <xf numFmtId="0" fontId="24" fillId="0" borderId="0" xfId="0" applyFont="1" applyAlignment="1">
      <alignment horizontal="center"/>
    </xf>
  </cellXfs>
  <cellStyles count="2">
    <cellStyle name="Currency" xfId="1" builtinId="4"/>
    <cellStyle name="Normal" xfId="0" builtinId="0"/>
  </cellStyles>
  <dxfs count="6">
    <dxf>
      <font>
        <color rgb="FF006100"/>
      </font>
      <fill>
        <patternFill>
          <bgColor rgb="FFC6EFCE"/>
        </patternFill>
      </fill>
    </dxf>
    <dxf>
      <font>
        <color rgb="FFFF0000"/>
      </font>
      <fill>
        <patternFill>
          <bgColor theme="0"/>
        </patternFill>
      </fill>
    </dxf>
    <dxf>
      <font>
        <color rgb="FFFF0000"/>
      </font>
      <fill>
        <patternFill>
          <bgColor theme="0"/>
        </patternFill>
      </fill>
    </dxf>
    <dxf>
      <font>
        <color rgb="FF006100"/>
      </font>
      <fill>
        <patternFill>
          <bgColor rgb="FFC6EFCE"/>
        </patternFill>
      </fill>
    </dxf>
    <dxf>
      <font>
        <color rgb="FFFF0000"/>
      </font>
      <fill>
        <patternFill>
          <bgColor theme="0"/>
        </patternFill>
      </fill>
    </dxf>
    <dxf>
      <font>
        <color rgb="FFFF000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V33"/>
  <sheetViews>
    <sheetView tabSelected="1" zoomScale="76" zoomScaleNormal="76" workbookViewId="0">
      <selection activeCell="B1" sqref="B1"/>
    </sheetView>
  </sheetViews>
  <sheetFormatPr baseColWidth="10" defaultColWidth="9.1640625" defaultRowHeight="15" x14ac:dyDescent="0.2"/>
  <cols>
    <col min="1" max="1" width="5.83203125" style="57" bestFit="1" customWidth="1"/>
    <col min="2" max="2" width="47" style="57" customWidth="1"/>
    <col min="3" max="3" width="18.1640625" style="57" customWidth="1"/>
    <col min="4" max="4" width="16.5" style="57" customWidth="1"/>
    <col min="5" max="5" width="3.5" style="57" customWidth="1"/>
    <col min="6" max="6" width="18.5" style="57" customWidth="1"/>
    <col min="7" max="7" width="15.5" style="57" customWidth="1"/>
    <col min="8" max="16384" width="9.1640625" style="57"/>
  </cols>
  <sheetData>
    <row r="1" spans="1:22" ht="42" customHeight="1" x14ac:dyDescent="0.2">
      <c r="A1" s="56"/>
      <c r="B1" s="85" t="s">
        <v>58</v>
      </c>
      <c r="C1" s="85"/>
      <c r="D1" s="85"/>
      <c r="E1" s="85"/>
      <c r="F1" s="85"/>
      <c r="G1" s="85"/>
      <c r="I1" s="96" t="s">
        <v>21</v>
      </c>
      <c r="J1" s="96"/>
      <c r="K1" s="96"/>
      <c r="L1" s="96"/>
      <c r="M1" s="96"/>
      <c r="N1" s="96"/>
      <c r="O1" s="96"/>
      <c r="P1" s="96"/>
      <c r="Q1" s="96"/>
      <c r="R1" s="96"/>
      <c r="S1" s="96"/>
      <c r="T1" s="96"/>
      <c r="U1" s="96"/>
      <c r="V1" s="96"/>
    </row>
    <row r="2" spans="1:22" ht="21" customHeight="1" x14ac:dyDescent="0.2">
      <c r="A2" s="56"/>
      <c r="B2" s="86"/>
      <c r="C2" s="86"/>
      <c r="D2" s="86"/>
      <c r="E2" s="86"/>
      <c r="F2" s="86"/>
      <c r="G2" s="86"/>
      <c r="I2" s="95" t="s">
        <v>57</v>
      </c>
      <c r="J2" s="95"/>
      <c r="K2" s="95"/>
      <c r="L2" s="95"/>
      <c r="M2" s="95"/>
      <c r="N2" s="95"/>
      <c r="O2" s="95"/>
      <c r="P2" s="95"/>
      <c r="Q2" s="95"/>
      <c r="R2" s="95"/>
      <c r="S2" s="95"/>
      <c r="T2" s="95"/>
      <c r="U2" s="95"/>
      <c r="V2" s="95"/>
    </row>
    <row r="3" spans="1:22" ht="18" customHeight="1" x14ac:dyDescent="0.2">
      <c r="A3" s="56"/>
      <c r="B3" s="87"/>
      <c r="C3" s="101" t="s">
        <v>55</v>
      </c>
      <c r="D3" s="98"/>
      <c r="E3" s="102"/>
      <c r="F3" s="100" t="s">
        <v>56</v>
      </c>
      <c r="G3" s="99"/>
      <c r="I3" s="95"/>
      <c r="J3" s="95"/>
      <c r="K3" s="95"/>
      <c r="L3" s="95"/>
      <c r="M3" s="95"/>
      <c r="N3" s="95"/>
      <c r="O3" s="95"/>
      <c r="P3" s="95"/>
      <c r="Q3" s="95"/>
      <c r="R3" s="95"/>
      <c r="S3" s="95"/>
      <c r="T3" s="95"/>
      <c r="U3" s="95"/>
      <c r="V3" s="95"/>
    </row>
    <row r="4" spans="1:22" ht="18" x14ac:dyDescent="0.2">
      <c r="A4" s="56"/>
      <c r="B4" s="87"/>
      <c r="C4" s="82" t="s">
        <v>3</v>
      </c>
      <c r="D4" s="82" t="s">
        <v>4</v>
      </c>
      <c r="E4" s="103"/>
      <c r="F4" s="83" t="s">
        <v>3</v>
      </c>
      <c r="G4" s="83" t="s">
        <v>4</v>
      </c>
      <c r="I4" s="95"/>
      <c r="J4" s="95"/>
      <c r="K4" s="95"/>
      <c r="L4" s="95"/>
      <c r="M4" s="95"/>
      <c r="N4" s="95"/>
      <c r="O4" s="95"/>
      <c r="P4" s="95"/>
      <c r="Q4" s="95"/>
      <c r="R4" s="95"/>
      <c r="S4" s="95"/>
      <c r="T4" s="95"/>
      <c r="U4" s="95"/>
      <c r="V4" s="95"/>
    </row>
    <row r="5" spans="1:22" s="64" customFormat="1" ht="28.5" customHeight="1" x14ac:dyDescent="0.2">
      <c r="A5" s="58"/>
      <c r="B5" s="59" t="s">
        <v>10</v>
      </c>
      <c r="C5" s="60">
        <v>2000</v>
      </c>
      <c r="D5" s="61"/>
      <c r="E5" s="103"/>
      <c r="F5" s="62"/>
      <c r="G5" s="61"/>
      <c r="I5" s="95"/>
      <c r="J5" s="95"/>
      <c r="K5" s="95"/>
      <c r="L5" s="95"/>
      <c r="M5" s="95"/>
      <c r="N5" s="95"/>
      <c r="O5" s="95"/>
      <c r="P5" s="95"/>
      <c r="Q5" s="95"/>
      <c r="R5" s="95"/>
      <c r="S5" s="95"/>
      <c r="T5" s="95"/>
      <c r="U5" s="95"/>
      <c r="V5" s="95"/>
    </row>
    <row r="6" spans="1:22" ht="18" x14ac:dyDescent="0.2">
      <c r="A6" s="56"/>
      <c r="B6" s="88" t="s">
        <v>52</v>
      </c>
      <c r="C6" s="72">
        <v>500</v>
      </c>
      <c r="D6" s="88"/>
      <c r="E6" s="103"/>
      <c r="F6" s="89"/>
      <c r="G6" s="89"/>
      <c r="I6" s="95"/>
      <c r="J6" s="95"/>
      <c r="K6" s="95"/>
      <c r="L6" s="95"/>
      <c r="M6" s="95"/>
      <c r="N6" s="95"/>
      <c r="O6" s="95"/>
      <c r="P6" s="95"/>
      <c r="Q6" s="95"/>
      <c r="R6" s="95"/>
      <c r="S6" s="95"/>
      <c r="T6" s="95"/>
      <c r="U6" s="95"/>
      <c r="V6" s="95"/>
    </row>
    <row r="7" spans="1:22" ht="17" x14ac:dyDescent="0.2">
      <c r="A7" s="56"/>
      <c r="B7" s="65"/>
      <c r="E7" s="103"/>
      <c r="F7" s="81"/>
      <c r="G7" s="81"/>
      <c r="I7" s="95"/>
      <c r="J7" s="95"/>
      <c r="K7" s="95"/>
      <c r="L7" s="95"/>
      <c r="M7" s="95"/>
      <c r="N7" s="95"/>
      <c r="O7" s="95"/>
      <c r="P7" s="95"/>
      <c r="Q7" s="95"/>
      <c r="R7" s="95"/>
      <c r="S7" s="95"/>
      <c r="T7" s="95"/>
      <c r="U7" s="95"/>
      <c r="V7" s="95"/>
    </row>
    <row r="8" spans="1:22" ht="17" x14ac:dyDescent="0.2">
      <c r="A8" s="56"/>
      <c r="B8" s="65"/>
      <c r="C8" s="81"/>
      <c r="D8" s="81"/>
      <c r="E8" s="103"/>
      <c r="F8" s="81"/>
      <c r="G8" s="81"/>
      <c r="I8" s="95"/>
      <c r="J8" s="95"/>
      <c r="K8" s="95"/>
      <c r="L8" s="95"/>
      <c r="M8" s="95"/>
      <c r="N8" s="95"/>
      <c r="O8" s="95"/>
      <c r="P8" s="95"/>
      <c r="Q8" s="95"/>
      <c r="R8" s="95"/>
      <c r="S8" s="95"/>
      <c r="T8" s="95"/>
      <c r="U8" s="95"/>
      <c r="V8" s="95"/>
    </row>
    <row r="9" spans="1:22" ht="17" x14ac:dyDescent="0.2">
      <c r="A9" s="56"/>
      <c r="B9" s="65"/>
      <c r="C9" s="81"/>
      <c r="D9" s="81"/>
      <c r="E9" s="103"/>
      <c r="F9" s="81"/>
      <c r="G9" s="81"/>
      <c r="I9" s="95"/>
      <c r="J9" s="95"/>
      <c r="K9" s="95"/>
      <c r="L9" s="95"/>
      <c r="M9" s="95"/>
      <c r="N9" s="95"/>
      <c r="O9" s="95"/>
      <c r="P9" s="95"/>
      <c r="Q9" s="95"/>
      <c r="R9" s="95"/>
      <c r="S9" s="95"/>
      <c r="T9" s="95"/>
      <c r="U9" s="95"/>
      <c r="V9" s="95"/>
    </row>
    <row r="10" spans="1:22" ht="17" x14ac:dyDescent="0.2">
      <c r="A10" s="56"/>
      <c r="B10" s="65"/>
      <c r="C10" s="81"/>
      <c r="D10" s="81"/>
      <c r="E10" s="103"/>
      <c r="F10" s="81"/>
      <c r="G10" s="81"/>
      <c r="I10" s="95"/>
      <c r="J10" s="95"/>
      <c r="K10" s="95"/>
      <c r="L10" s="95"/>
      <c r="M10" s="95"/>
      <c r="N10" s="95"/>
      <c r="O10" s="95"/>
      <c r="P10" s="95"/>
      <c r="Q10" s="95"/>
      <c r="R10" s="95"/>
      <c r="S10" s="95"/>
      <c r="T10" s="95"/>
      <c r="U10" s="95"/>
      <c r="V10" s="95"/>
    </row>
    <row r="11" spans="1:22" ht="17" x14ac:dyDescent="0.2">
      <c r="A11" s="56"/>
      <c r="B11" s="65"/>
      <c r="C11" s="81"/>
      <c r="D11" s="81"/>
      <c r="E11" s="103"/>
      <c r="F11" s="81"/>
      <c r="G11" s="81"/>
      <c r="I11" s="95"/>
      <c r="J11" s="95"/>
      <c r="K11" s="95"/>
      <c r="L11" s="95"/>
      <c r="M11" s="95"/>
      <c r="N11" s="95"/>
      <c r="O11" s="95"/>
      <c r="P11" s="95"/>
      <c r="Q11" s="95"/>
      <c r="R11" s="95"/>
      <c r="S11" s="95"/>
      <c r="T11" s="95"/>
      <c r="U11" s="95"/>
      <c r="V11" s="95"/>
    </row>
    <row r="12" spans="1:22" ht="17" x14ac:dyDescent="0.2">
      <c r="A12" s="56"/>
      <c r="B12" s="65"/>
      <c r="C12" s="81"/>
      <c r="D12" s="81"/>
      <c r="E12" s="103"/>
      <c r="F12" s="81"/>
      <c r="G12" s="81"/>
      <c r="I12" s="95"/>
      <c r="J12" s="95"/>
      <c r="K12" s="95"/>
      <c r="L12" s="95"/>
      <c r="M12" s="95"/>
      <c r="N12" s="95"/>
      <c r="O12" s="95"/>
      <c r="P12" s="95"/>
      <c r="Q12" s="95"/>
      <c r="R12" s="95"/>
      <c r="S12" s="95"/>
      <c r="T12" s="95"/>
      <c r="U12" s="95"/>
      <c r="V12" s="95"/>
    </row>
    <row r="13" spans="1:22" ht="17" x14ac:dyDescent="0.2">
      <c r="A13" s="56"/>
      <c r="B13" s="66"/>
      <c r="C13" s="81"/>
      <c r="D13" s="81"/>
      <c r="E13" s="103"/>
      <c r="F13" s="81"/>
      <c r="G13" s="81"/>
      <c r="I13" s="95"/>
      <c r="J13" s="95"/>
      <c r="K13" s="95"/>
      <c r="L13" s="95"/>
      <c r="M13" s="95"/>
      <c r="N13" s="95"/>
      <c r="O13" s="95"/>
      <c r="P13" s="95"/>
      <c r="Q13" s="95"/>
      <c r="R13" s="95"/>
      <c r="S13" s="95"/>
      <c r="T13" s="95"/>
      <c r="U13" s="95"/>
      <c r="V13" s="95"/>
    </row>
    <row r="14" spans="1:22" ht="18" x14ac:dyDescent="0.2">
      <c r="A14" s="56"/>
      <c r="B14" s="67" t="s">
        <v>12</v>
      </c>
      <c r="C14" s="76">
        <f>SUM(C5:C13)</f>
        <v>2500</v>
      </c>
      <c r="D14" s="76">
        <f>SUM(D5:D13)</f>
        <v>0</v>
      </c>
      <c r="E14" s="103"/>
      <c r="F14" s="77">
        <f>SUM(F5:F13)</f>
        <v>0</v>
      </c>
      <c r="G14" s="77">
        <f>SUM(G5:G13)</f>
        <v>0</v>
      </c>
    </row>
    <row r="15" spans="1:22" ht="21" x14ac:dyDescent="0.25">
      <c r="A15" s="56"/>
      <c r="B15" s="68" t="s">
        <v>13</v>
      </c>
      <c r="C15" s="90">
        <f>SUM(C14+D14)</f>
        <v>2500</v>
      </c>
      <c r="D15" s="91"/>
      <c r="E15" s="103"/>
      <c r="F15" s="92">
        <f>SUM(F14+G14)</f>
        <v>0</v>
      </c>
      <c r="G15" s="93"/>
    </row>
    <row r="16" spans="1:22" ht="18" customHeight="1" x14ac:dyDescent="0.2">
      <c r="A16" s="56"/>
      <c r="B16" s="87"/>
      <c r="C16" s="87"/>
      <c r="D16" s="87"/>
      <c r="E16" s="103"/>
      <c r="F16" s="87"/>
      <c r="G16" s="87"/>
    </row>
    <row r="17" spans="1:9" ht="18" customHeight="1" x14ac:dyDescent="0.2">
      <c r="A17" s="56"/>
      <c r="B17" s="87"/>
      <c r="C17" s="87"/>
      <c r="D17" s="87"/>
      <c r="E17" s="103"/>
      <c r="F17" s="87"/>
      <c r="G17" s="87"/>
    </row>
    <row r="18" spans="1:9" ht="21" x14ac:dyDescent="0.2">
      <c r="A18" s="56"/>
      <c r="B18" s="86" t="s">
        <v>53</v>
      </c>
      <c r="C18" s="86"/>
      <c r="D18" s="86"/>
      <c r="E18" s="103"/>
      <c r="F18" s="86"/>
      <c r="G18" s="86"/>
    </row>
    <row r="19" spans="1:9" ht="18" customHeight="1" x14ac:dyDescent="0.2">
      <c r="A19" s="69" t="s">
        <v>14</v>
      </c>
      <c r="B19" s="87"/>
      <c r="C19" s="98" t="s">
        <v>0</v>
      </c>
      <c r="D19" s="98"/>
      <c r="E19" s="103"/>
      <c r="F19" s="99" t="s">
        <v>1</v>
      </c>
      <c r="G19" s="99"/>
      <c r="I19" s="57" t="s">
        <v>11</v>
      </c>
    </row>
    <row r="20" spans="1:9" ht="18" x14ac:dyDescent="0.2">
      <c r="A20" s="70" t="s">
        <v>15</v>
      </c>
      <c r="B20" s="87"/>
      <c r="C20" s="82" t="s">
        <v>3</v>
      </c>
      <c r="D20" s="82" t="s">
        <v>4</v>
      </c>
      <c r="E20" s="103"/>
      <c r="F20" s="83" t="s">
        <v>3</v>
      </c>
      <c r="G20" s="83" t="s">
        <v>4</v>
      </c>
    </row>
    <row r="21" spans="1:9" ht="18" x14ac:dyDescent="0.2">
      <c r="A21" s="71">
        <v>1</v>
      </c>
      <c r="B21" s="65" t="s">
        <v>59</v>
      </c>
      <c r="C21" s="72">
        <v>1600</v>
      </c>
      <c r="D21" s="72"/>
      <c r="E21" s="103"/>
      <c r="F21" s="72"/>
      <c r="G21" s="72"/>
    </row>
    <row r="22" spans="1:9" ht="18" x14ac:dyDescent="0.2">
      <c r="A22" s="71">
        <v>2</v>
      </c>
      <c r="B22" s="65" t="s">
        <v>60</v>
      </c>
      <c r="C22" s="72">
        <v>400</v>
      </c>
      <c r="D22" s="81"/>
      <c r="E22" s="103"/>
      <c r="F22" s="72"/>
      <c r="G22" s="81"/>
    </row>
    <row r="23" spans="1:9" ht="18" x14ac:dyDescent="0.2">
      <c r="A23" s="71">
        <v>3</v>
      </c>
      <c r="B23" s="65" t="s">
        <v>61</v>
      </c>
      <c r="C23" s="81">
        <v>500</v>
      </c>
      <c r="E23" s="103"/>
      <c r="F23" s="72"/>
      <c r="G23" s="81"/>
    </row>
    <row r="24" spans="1:9" ht="18" x14ac:dyDescent="0.2">
      <c r="A24" s="71">
        <v>4</v>
      </c>
      <c r="B24" s="65" t="s">
        <v>54</v>
      </c>
      <c r="C24" s="81">
        <v>0</v>
      </c>
      <c r="E24" s="103"/>
      <c r="F24" s="72"/>
      <c r="G24" s="81"/>
    </row>
    <row r="25" spans="1:9" ht="18" x14ac:dyDescent="0.2">
      <c r="A25" s="71">
        <v>5</v>
      </c>
      <c r="B25" s="65" t="s">
        <v>54</v>
      </c>
      <c r="C25" s="81">
        <v>0</v>
      </c>
      <c r="E25" s="103"/>
      <c r="F25" s="72"/>
      <c r="G25" s="81"/>
    </row>
    <row r="26" spans="1:9" ht="18" x14ac:dyDescent="0.2">
      <c r="A26" s="71">
        <v>6</v>
      </c>
      <c r="B26" s="73" t="s">
        <v>54</v>
      </c>
      <c r="C26" s="72">
        <v>0</v>
      </c>
      <c r="E26" s="103"/>
      <c r="F26" s="72"/>
      <c r="G26" s="72"/>
    </row>
    <row r="27" spans="1:9" ht="18" x14ac:dyDescent="0.2">
      <c r="A27" s="71">
        <v>7</v>
      </c>
      <c r="B27" s="65" t="s">
        <v>54</v>
      </c>
      <c r="C27" s="81">
        <v>0</v>
      </c>
      <c r="E27" s="103"/>
      <c r="F27" s="72"/>
      <c r="G27" s="81"/>
    </row>
    <row r="28" spans="1:9" ht="18" x14ac:dyDescent="0.2">
      <c r="A28" s="69"/>
      <c r="B28" s="67" t="s">
        <v>16</v>
      </c>
      <c r="C28" s="76">
        <f>SUM(C21:C27)</f>
        <v>2500</v>
      </c>
      <c r="D28" s="76">
        <f>SUM(D21:D27)</f>
        <v>0</v>
      </c>
      <c r="E28" s="103"/>
      <c r="F28" s="77">
        <f>SUM(F21:F27)</f>
        <v>0</v>
      </c>
      <c r="G28" s="77">
        <f>SUM(G21:G27)</f>
        <v>0</v>
      </c>
    </row>
    <row r="29" spans="1:9" ht="21" customHeight="1" x14ac:dyDescent="0.25">
      <c r="A29" s="69"/>
      <c r="B29" s="68" t="s">
        <v>17</v>
      </c>
      <c r="C29" s="90">
        <f>SUM(C28+D28)</f>
        <v>2500</v>
      </c>
      <c r="D29" s="91"/>
      <c r="E29" s="104"/>
      <c r="F29" s="92">
        <f>SUM(F28+G28)</f>
        <v>0</v>
      </c>
      <c r="G29" s="93"/>
    </row>
    <row r="30" spans="1:9" ht="21" customHeight="1" x14ac:dyDescent="0.25">
      <c r="A30" s="69"/>
      <c r="B30" s="79"/>
      <c r="C30" s="80"/>
      <c r="D30" s="80"/>
      <c r="E30" s="80"/>
      <c r="F30" s="80"/>
      <c r="G30" s="80"/>
      <c r="H30" s="80"/>
    </row>
    <row r="31" spans="1:9" ht="21" customHeight="1" x14ac:dyDescent="0.25">
      <c r="A31" s="69"/>
      <c r="B31" s="94" t="s">
        <v>19</v>
      </c>
      <c r="C31" s="84">
        <f>+C14-C28</f>
        <v>0</v>
      </c>
      <c r="D31" s="84">
        <f>D14-D28</f>
        <v>0</v>
      </c>
      <c r="E31" s="80"/>
      <c r="F31" s="84">
        <f>F14-F28</f>
        <v>0</v>
      </c>
      <c r="G31" s="84">
        <f>G14-G27</f>
        <v>0</v>
      </c>
      <c r="H31" s="80"/>
    </row>
    <row r="32" spans="1:9" ht="21" customHeight="1" x14ac:dyDescent="0.25">
      <c r="A32" s="69"/>
      <c r="B32" s="94" t="s">
        <v>20</v>
      </c>
      <c r="C32" s="84">
        <f>+C15-C29</f>
        <v>0</v>
      </c>
      <c r="D32" s="80"/>
      <c r="E32" s="80"/>
      <c r="F32" s="84">
        <f>+F15-F29</f>
        <v>0</v>
      </c>
      <c r="G32" s="80"/>
      <c r="H32" s="80"/>
    </row>
    <row r="33" spans="3:7" ht="30" customHeight="1" x14ac:dyDescent="0.2">
      <c r="C33" s="97" t="str">
        <f>IF(C32+C31&lt;&gt;0, "Warning - not balanced, please check your numbers!", "Balanced - great!")</f>
        <v>Balanced - great!</v>
      </c>
      <c r="D33" s="97"/>
      <c r="F33" s="97" t="str">
        <f>IF(F32+F31&lt;&gt;0, "Warning - not balanced, please check your numbers!", "Balanced - great!")</f>
        <v>Balanced - great!</v>
      </c>
      <c r="G33" s="97"/>
    </row>
  </sheetData>
  <sheetProtection sheet="1" selectLockedCells="1"/>
  <mergeCells count="9">
    <mergeCell ref="I2:V13"/>
    <mergeCell ref="I1:V1"/>
    <mergeCell ref="C33:D33"/>
    <mergeCell ref="F33:G33"/>
    <mergeCell ref="C19:D19"/>
    <mergeCell ref="F19:G19"/>
    <mergeCell ref="F3:G3"/>
    <mergeCell ref="C3:D3"/>
    <mergeCell ref="E3:E29"/>
  </mergeCells>
  <conditionalFormatting sqref="C31:C32">
    <cfRule type="cellIs" dxfId="5" priority="3" operator="lessThan">
      <formula>0</formula>
    </cfRule>
    <cfRule type="cellIs" dxfId="4" priority="4" operator="greaterThan">
      <formula>0</formula>
    </cfRule>
    <cfRule type="cellIs" dxfId="3" priority="6" operator="equal">
      <formula>0</formula>
    </cfRule>
  </conditionalFormatting>
  <conditionalFormatting sqref="F31:F32">
    <cfRule type="cellIs" dxfId="2" priority="1" operator="lessThan">
      <formula>0</formula>
    </cfRule>
    <cfRule type="cellIs" dxfId="1" priority="2" operator="greaterThan">
      <formula>0</formula>
    </cfRule>
    <cfRule type="cellIs" dxfId="0" priority="5" operator="equal">
      <formula>0</formula>
    </cfRule>
  </conditionalFormatting>
  <pageMargins left="0.7" right="0.7" top="0.75" bottom="0.75" header="0.3" footer="0.3"/>
  <pageSetup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BB52-4611-433F-BCEE-E3535E3AD2FB}">
  <sheetPr>
    <tabColor rgb="FF7030A0"/>
  </sheetPr>
  <dimension ref="A1:E27"/>
  <sheetViews>
    <sheetView workbookViewId="0">
      <selection activeCell="E14" sqref="E14"/>
    </sheetView>
  </sheetViews>
  <sheetFormatPr baseColWidth="10" defaultColWidth="8.83203125" defaultRowHeight="15" x14ac:dyDescent="0.2"/>
  <cols>
    <col min="1" max="1" width="19.83203125" customWidth="1"/>
    <col min="2" max="2" width="11.5" customWidth="1"/>
    <col min="3" max="3" width="31.83203125" customWidth="1"/>
    <col min="4" max="4" width="18.83203125" customWidth="1"/>
    <col min="5" max="5" width="20.33203125" customWidth="1"/>
  </cols>
  <sheetData>
    <row r="1" spans="1:5" ht="17" x14ac:dyDescent="0.2">
      <c r="A1" s="105" t="s">
        <v>2</v>
      </c>
      <c r="B1" s="106"/>
      <c r="C1" s="106"/>
      <c r="D1" s="106"/>
      <c r="E1" s="107"/>
    </row>
    <row r="2" spans="1:5" ht="32" x14ac:dyDescent="0.2">
      <c r="A2" s="83" t="s">
        <v>5</v>
      </c>
      <c r="B2" s="83" t="s">
        <v>6</v>
      </c>
      <c r="C2" s="83" t="s">
        <v>7</v>
      </c>
      <c r="D2" s="83" t="s">
        <v>8</v>
      </c>
      <c r="E2" s="83" t="s">
        <v>9</v>
      </c>
    </row>
    <row r="3" spans="1:5" ht="17" x14ac:dyDescent="0.2">
      <c r="A3" s="62"/>
      <c r="B3" s="63"/>
      <c r="C3" s="62"/>
      <c r="D3" s="62"/>
      <c r="E3" s="81"/>
    </row>
    <row r="4" spans="1:5" ht="17" x14ac:dyDescent="0.2">
      <c r="A4" s="62"/>
      <c r="B4" s="63"/>
      <c r="C4" s="62"/>
      <c r="D4" s="62"/>
      <c r="E4" s="81"/>
    </row>
    <row r="5" spans="1:5" ht="17" x14ac:dyDescent="0.2">
      <c r="A5" s="62"/>
      <c r="B5" s="63"/>
      <c r="C5" s="62"/>
      <c r="D5" s="62"/>
      <c r="E5" s="81"/>
    </row>
    <row r="6" spans="1:5" ht="17" x14ac:dyDescent="0.2">
      <c r="A6" s="62"/>
      <c r="B6" s="63"/>
      <c r="C6" s="62"/>
      <c r="D6" s="62"/>
      <c r="E6" s="81"/>
    </row>
    <row r="7" spans="1:5" ht="17" x14ac:dyDescent="0.2">
      <c r="A7" s="62"/>
      <c r="B7" s="63"/>
      <c r="C7" s="62"/>
      <c r="D7" s="62"/>
      <c r="E7" s="81"/>
    </row>
    <row r="8" spans="1:5" ht="17" x14ac:dyDescent="0.2">
      <c r="A8" s="62"/>
      <c r="B8" s="63"/>
      <c r="C8" s="62"/>
      <c r="D8" s="62"/>
      <c r="E8" s="81"/>
    </row>
    <row r="9" spans="1:5" ht="17" x14ac:dyDescent="0.2">
      <c r="A9" s="62"/>
      <c r="B9" s="63"/>
      <c r="C9" s="62"/>
      <c r="D9" s="62"/>
      <c r="E9" s="81"/>
    </row>
    <row r="10" spans="1:5" ht="17" x14ac:dyDescent="0.2">
      <c r="A10" s="62"/>
      <c r="B10" s="63"/>
      <c r="C10" s="62"/>
      <c r="D10" s="62"/>
      <c r="E10" s="81"/>
    </row>
    <row r="11" spans="1:5" ht="17" x14ac:dyDescent="0.2">
      <c r="A11" s="62"/>
      <c r="B11" s="63"/>
      <c r="C11" s="62"/>
      <c r="D11" s="62"/>
      <c r="E11" s="81"/>
    </row>
    <row r="12" spans="1:5" ht="17" x14ac:dyDescent="0.2">
      <c r="A12" s="62"/>
      <c r="B12" s="63"/>
      <c r="C12" s="62"/>
      <c r="D12" s="62"/>
      <c r="E12" s="81"/>
    </row>
    <row r="13" spans="1:5" ht="17" x14ac:dyDescent="0.2">
      <c r="A13" s="62"/>
      <c r="B13" s="63"/>
      <c r="C13" s="62"/>
      <c r="D13" s="62"/>
      <c r="E13" s="81"/>
    </row>
    <row r="14" spans="1:5" ht="17" x14ac:dyDescent="0.2">
      <c r="A14" s="62"/>
      <c r="B14" s="63"/>
      <c r="C14" s="62"/>
      <c r="D14" s="62"/>
      <c r="E14" s="81"/>
    </row>
    <row r="15" spans="1:5" ht="17" x14ac:dyDescent="0.2">
      <c r="A15" s="62"/>
      <c r="B15" s="63"/>
      <c r="C15" s="62"/>
      <c r="D15" s="62"/>
      <c r="E15" s="81"/>
    </row>
    <row r="16" spans="1:5" ht="17" x14ac:dyDescent="0.2">
      <c r="A16" s="62"/>
      <c r="B16" s="63"/>
      <c r="C16" s="62"/>
      <c r="D16" s="62"/>
      <c r="E16" s="81"/>
    </row>
    <row r="17" spans="1:5" ht="17" x14ac:dyDescent="0.2">
      <c r="A17" s="62"/>
      <c r="B17" s="63"/>
      <c r="C17" s="62"/>
      <c r="D17" s="62"/>
      <c r="E17" s="81"/>
    </row>
    <row r="18" spans="1:5" ht="17" x14ac:dyDescent="0.2">
      <c r="A18" s="62"/>
      <c r="B18" s="63"/>
      <c r="C18" s="62"/>
      <c r="D18" s="62"/>
      <c r="E18" s="81"/>
    </row>
    <row r="19" spans="1:5" ht="17" x14ac:dyDescent="0.2">
      <c r="A19" s="62"/>
      <c r="B19" s="63"/>
      <c r="C19" s="62"/>
      <c r="D19" s="62"/>
      <c r="E19" s="81"/>
    </row>
    <row r="20" spans="1:5" ht="17" x14ac:dyDescent="0.2">
      <c r="A20" s="62"/>
      <c r="B20" s="63"/>
      <c r="C20" s="62"/>
      <c r="D20" s="62"/>
      <c r="E20" s="81"/>
    </row>
    <row r="21" spans="1:5" ht="17" x14ac:dyDescent="0.2">
      <c r="A21" s="62"/>
      <c r="B21" s="63"/>
      <c r="C21" s="62"/>
      <c r="D21" s="62"/>
      <c r="E21" s="81"/>
    </row>
    <row r="22" spans="1:5" ht="17" x14ac:dyDescent="0.2">
      <c r="A22" s="62"/>
      <c r="B22" s="63"/>
      <c r="C22" s="62"/>
      <c r="D22" s="62"/>
      <c r="E22" s="81"/>
    </row>
    <row r="23" spans="1:5" ht="17" x14ac:dyDescent="0.2">
      <c r="A23" s="62"/>
      <c r="B23" s="63"/>
      <c r="C23" s="62"/>
      <c r="D23" s="62"/>
      <c r="E23" s="81"/>
    </row>
    <row r="24" spans="1:5" ht="17" x14ac:dyDescent="0.2">
      <c r="A24" s="62"/>
      <c r="B24" s="63"/>
      <c r="C24" s="62"/>
      <c r="D24" s="62"/>
      <c r="E24" s="81"/>
    </row>
    <row r="25" spans="1:5" ht="17" x14ac:dyDescent="0.2">
      <c r="A25" s="62"/>
      <c r="B25" s="63"/>
      <c r="C25" s="62"/>
      <c r="D25" s="62"/>
      <c r="E25" s="81"/>
    </row>
    <row r="26" spans="1:5" ht="17" x14ac:dyDescent="0.2">
      <c r="A26" s="74"/>
      <c r="B26" s="75"/>
      <c r="C26" s="74"/>
      <c r="D26" s="74"/>
      <c r="E26" s="81"/>
    </row>
    <row r="27" spans="1:5" ht="19" x14ac:dyDescent="0.25">
      <c r="A27" s="108" t="s">
        <v>18</v>
      </c>
      <c r="B27" s="109"/>
      <c r="C27" s="109"/>
      <c r="D27" s="110"/>
      <c r="E27" s="78">
        <f>SUM(E3:E26)</f>
        <v>0</v>
      </c>
    </row>
  </sheetData>
  <mergeCells count="2">
    <mergeCell ref="A1:E1"/>
    <mergeCell ref="A27:D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M23"/>
  <sheetViews>
    <sheetView workbookViewId="0">
      <selection activeCell="J5" sqref="J5"/>
    </sheetView>
  </sheetViews>
  <sheetFormatPr baseColWidth="10" defaultColWidth="14.5" defaultRowHeight="19" x14ac:dyDescent="0.25"/>
  <cols>
    <col min="1" max="1" width="14.5" style="1"/>
    <col min="2" max="2" width="50.33203125" style="2" bestFit="1" customWidth="1"/>
    <col min="3" max="3" width="15.5" style="2" bestFit="1" customWidth="1"/>
    <col min="4" max="5" width="14.5" style="2"/>
    <col min="6" max="6" width="15.5" style="2" bestFit="1" customWidth="1"/>
    <col min="7" max="7" width="14.5" style="2"/>
    <col min="8" max="8" width="4.5" style="2" customWidth="1"/>
    <col min="9" max="9" width="14.5" style="1"/>
    <col min="10" max="10" width="14.5" style="46"/>
    <col min="11" max="12" width="14.5" style="2"/>
    <col min="13" max="13" width="16.1640625" style="52" bestFit="1" customWidth="1"/>
    <col min="14" max="16384" width="14.5" style="2"/>
  </cols>
  <sheetData>
    <row r="1" spans="1:13" ht="21" customHeight="1" x14ac:dyDescent="0.25">
      <c r="B1" s="111" t="s">
        <v>22</v>
      </c>
      <c r="C1" s="112"/>
      <c r="D1" s="112"/>
      <c r="E1" s="112"/>
      <c r="F1" s="112"/>
      <c r="G1" s="113"/>
      <c r="H1" s="20"/>
    </row>
    <row r="2" spans="1:13" x14ac:dyDescent="0.25">
      <c r="B2" s="114" t="s">
        <v>23</v>
      </c>
      <c r="C2" s="115"/>
      <c r="D2" s="115"/>
      <c r="E2" s="115"/>
      <c r="F2" s="115"/>
      <c r="G2" s="116"/>
      <c r="H2" s="21"/>
    </row>
    <row r="3" spans="1:13" x14ac:dyDescent="0.25">
      <c r="B3" s="117"/>
      <c r="C3" s="119" t="s">
        <v>0</v>
      </c>
      <c r="D3" s="120"/>
      <c r="E3" s="123"/>
      <c r="F3" s="121" t="s">
        <v>24</v>
      </c>
      <c r="G3" s="122"/>
      <c r="H3" s="22"/>
      <c r="I3" s="126" t="s">
        <v>2</v>
      </c>
      <c r="J3" s="127"/>
      <c r="K3" s="127"/>
      <c r="L3" s="127"/>
      <c r="M3" s="128"/>
    </row>
    <row r="4" spans="1:13" ht="33" x14ac:dyDescent="0.25">
      <c r="B4" s="118"/>
      <c r="C4" s="3" t="s">
        <v>3</v>
      </c>
      <c r="D4" s="3" t="s">
        <v>4</v>
      </c>
      <c r="E4" s="124"/>
      <c r="F4" s="4" t="s">
        <v>3</v>
      </c>
      <c r="G4" s="4" t="s">
        <v>4</v>
      </c>
      <c r="H4" s="23"/>
      <c r="I4" s="42" t="s">
        <v>5</v>
      </c>
      <c r="J4" s="47" t="s">
        <v>6</v>
      </c>
      <c r="K4" s="38" t="s">
        <v>7</v>
      </c>
      <c r="L4" s="38" t="s">
        <v>8</v>
      </c>
      <c r="M4" s="53" t="s">
        <v>9</v>
      </c>
    </row>
    <row r="5" spans="1:13" ht="54" x14ac:dyDescent="0.25">
      <c r="B5" s="5" t="s">
        <v>25</v>
      </c>
      <c r="C5" s="6">
        <v>4400</v>
      </c>
      <c r="D5" s="6"/>
      <c r="E5" s="124"/>
      <c r="F5" s="6">
        <v>4400</v>
      </c>
      <c r="G5" s="6"/>
      <c r="H5" s="24"/>
      <c r="I5" s="43">
        <v>2</v>
      </c>
      <c r="J5" s="35" t="s">
        <v>26</v>
      </c>
      <c r="K5" s="49" t="s">
        <v>27</v>
      </c>
      <c r="L5" s="39">
        <v>27531</v>
      </c>
      <c r="M5" s="37">
        <v>800</v>
      </c>
    </row>
    <row r="6" spans="1:13" ht="60" x14ac:dyDescent="0.25">
      <c r="B6" s="7" t="s">
        <v>28</v>
      </c>
      <c r="C6" s="6"/>
      <c r="D6" s="6">
        <v>6000</v>
      </c>
      <c r="E6" s="124"/>
      <c r="F6" s="6"/>
      <c r="G6" s="6">
        <v>6000</v>
      </c>
      <c r="H6" s="24"/>
      <c r="I6" s="44">
        <v>2</v>
      </c>
      <c r="J6" s="36" t="s">
        <v>29</v>
      </c>
      <c r="K6" s="50" t="s">
        <v>27</v>
      </c>
      <c r="L6" s="40">
        <v>27545</v>
      </c>
      <c r="M6" s="37">
        <v>800</v>
      </c>
    </row>
    <row r="7" spans="1:13" ht="36" x14ac:dyDescent="0.25">
      <c r="B7" s="5" t="s">
        <v>30</v>
      </c>
      <c r="C7" s="6">
        <v>1000</v>
      </c>
      <c r="D7" s="6"/>
      <c r="E7" s="124"/>
      <c r="F7" s="6">
        <v>2000</v>
      </c>
      <c r="G7" s="6"/>
      <c r="H7" s="24"/>
      <c r="I7" s="44">
        <v>3</v>
      </c>
      <c r="J7" s="36" t="s">
        <v>31</v>
      </c>
      <c r="K7" s="50" t="s">
        <v>32</v>
      </c>
      <c r="L7" s="40">
        <v>5</v>
      </c>
      <c r="M7" s="37">
        <v>11800</v>
      </c>
    </row>
    <row r="8" spans="1:13" ht="37" x14ac:dyDescent="0.25">
      <c r="B8" s="19" t="s">
        <v>33</v>
      </c>
      <c r="C8" s="6">
        <v>1000</v>
      </c>
      <c r="D8" s="6"/>
      <c r="E8" s="124"/>
      <c r="F8" s="6"/>
      <c r="G8" s="6"/>
      <c r="H8" s="24"/>
      <c r="I8" s="45">
        <v>4</v>
      </c>
      <c r="J8" s="48" t="s">
        <v>34</v>
      </c>
      <c r="K8" s="51" t="s">
        <v>32</v>
      </c>
      <c r="L8" s="41">
        <v>5</v>
      </c>
      <c r="M8" s="54">
        <v>5000</v>
      </c>
    </row>
    <row r="9" spans="1:13" ht="20" x14ac:dyDescent="0.25">
      <c r="B9" s="18" t="s">
        <v>35</v>
      </c>
      <c r="C9" s="6">
        <v>12000</v>
      </c>
      <c r="D9" s="6"/>
      <c r="E9" s="124"/>
      <c r="F9" s="6">
        <v>12000</v>
      </c>
      <c r="G9" s="6"/>
      <c r="H9" s="24"/>
      <c r="I9" s="45"/>
      <c r="J9" s="48"/>
      <c r="K9" s="51"/>
      <c r="L9" s="41"/>
      <c r="M9" s="54"/>
    </row>
    <row r="10" spans="1:13" ht="20" x14ac:dyDescent="0.25">
      <c r="B10" s="8" t="s">
        <v>12</v>
      </c>
      <c r="C10" s="9">
        <f>SUM(C5:C9)</f>
        <v>18400</v>
      </c>
      <c r="D10" s="9">
        <f>SUM(D5:D9)</f>
        <v>6000</v>
      </c>
      <c r="E10" s="124"/>
      <c r="F10" s="9">
        <f>SUM(F5:F9)</f>
        <v>18400</v>
      </c>
      <c r="G10" s="9">
        <f>SUM(G5:G9)</f>
        <v>6000</v>
      </c>
      <c r="H10" s="25"/>
      <c r="I10" s="45"/>
      <c r="J10" s="48"/>
      <c r="K10" s="51"/>
      <c r="L10" s="41"/>
      <c r="M10" s="54"/>
    </row>
    <row r="11" spans="1:13" ht="20" x14ac:dyDescent="0.25">
      <c r="B11" s="8" t="s">
        <v>13</v>
      </c>
      <c r="C11" s="136">
        <f>SUM(C10+D10)</f>
        <v>24400</v>
      </c>
      <c r="D11" s="137"/>
      <c r="E11" s="125"/>
      <c r="F11" s="136">
        <f t="shared" ref="F11" si="0">SUM(F10+G10)</f>
        <v>24400</v>
      </c>
      <c r="G11" s="138"/>
      <c r="H11" s="26"/>
      <c r="I11" s="45"/>
      <c r="J11" s="48"/>
      <c r="K11" s="51"/>
      <c r="L11" s="41"/>
      <c r="M11" s="54"/>
    </row>
    <row r="12" spans="1:13" x14ac:dyDescent="0.25">
      <c r="B12" s="139"/>
      <c r="C12" s="140"/>
      <c r="D12" s="140"/>
      <c r="E12" s="140"/>
      <c r="F12" s="140"/>
      <c r="G12" s="141"/>
      <c r="H12" s="27"/>
      <c r="I12" s="45"/>
      <c r="J12" s="48"/>
      <c r="K12" s="51"/>
      <c r="L12" s="41"/>
      <c r="M12" s="54"/>
    </row>
    <row r="13" spans="1:13" x14ac:dyDescent="0.25">
      <c r="B13" s="142"/>
      <c r="C13" s="143"/>
      <c r="D13" s="143"/>
      <c r="E13" s="143"/>
      <c r="F13" s="143"/>
      <c r="G13" s="144"/>
      <c r="H13" s="28"/>
      <c r="I13" s="45"/>
      <c r="J13" s="48"/>
      <c r="K13" s="51"/>
      <c r="L13" s="41"/>
      <c r="M13" s="54"/>
    </row>
    <row r="14" spans="1:13" x14ac:dyDescent="0.25">
      <c r="B14" s="114" t="s">
        <v>36</v>
      </c>
      <c r="C14" s="115"/>
      <c r="D14" s="115"/>
      <c r="E14" s="115"/>
      <c r="F14" s="115"/>
      <c r="G14" s="116"/>
      <c r="H14" s="29"/>
      <c r="I14" s="45"/>
      <c r="J14" s="48"/>
      <c r="K14" s="51"/>
      <c r="L14" s="41"/>
      <c r="M14" s="54"/>
    </row>
    <row r="15" spans="1:13" x14ac:dyDescent="0.25">
      <c r="A15" s="10" t="s">
        <v>14</v>
      </c>
      <c r="B15" s="117"/>
      <c r="C15" s="119" t="s">
        <v>0</v>
      </c>
      <c r="D15" s="120"/>
      <c r="E15" s="123"/>
      <c r="F15" s="121" t="s">
        <v>24</v>
      </c>
      <c r="G15" s="122"/>
      <c r="H15" s="30"/>
      <c r="I15" s="45"/>
      <c r="J15" s="48"/>
      <c r="K15" s="51"/>
      <c r="L15" s="41"/>
      <c r="M15" s="54"/>
    </row>
    <row r="16" spans="1:13" ht="16.5" customHeight="1" x14ac:dyDescent="0.25">
      <c r="A16" s="11" t="s">
        <v>15</v>
      </c>
      <c r="B16" s="118"/>
      <c r="C16" s="3" t="s">
        <v>3</v>
      </c>
      <c r="D16" s="3" t="s">
        <v>4</v>
      </c>
      <c r="E16" s="124"/>
      <c r="F16" s="4" t="s">
        <v>3</v>
      </c>
      <c r="G16" s="4" t="s">
        <v>4</v>
      </c>
      <c r="H16" s="23"/>
      <c r="I16" s="45"/>
      <c r="J16" s="48"/>
      <c r="K16" s="51"/>
      <c r="L16" s="41"/>
      <c r="M16" s="54"/>
    </row>
    <row r="17" spans="1:13" ht="40" x14ac:dyDescent="0.25">
      <c r="A17" s="12">
        <v>1</v>
      </c>
      <c r="B17" s="7" t="s">
        <v>37</v>
      </c>
      <c r="C17" s="13"/>
      <c r="D17" s="13">
        <v>6000</v>
      </c>
      <c r="E17" s="124"/>
      <c r="F17" s="13"/>
      <c r="G17" s="13">
        <v>6000</v>
      </c>
      <c r="H17" s="31"/>
      <c r="I17" s="45"/>
      <c r="J17" s="48"/>
      <c r="K17" s="51"/>
      <c r="L17" s="41"/>
      <c r="M17" s="54"/>
    </row>
    <row r="18" spans="1:13" ht="60" x14ac:dyDescent="0.25">
      <c r="A18" s="12">
        <v>2</v>
      </c>
      <c r="B18" s="7" t="s">
        <v>38</v>
      </c>
      <c r="C18" s="13">
        <v>1600</v>
      </c>
      <c r="D18" s="13"/>
      <c r="E18" s="124"/>
      <c r="F18" s="13">
        <v>1600</v>
      </c>
      <c r="G18" s="13"/>
      <c r="H18" s="31"/>
      <c r="I18" s="45"/>
      <c r="J18" s="48"/>
      <c r="K18" s="51"/>
      <c r="L18" s="41"/>
      <c r="M18" s="54"/>
    </row>
    <row r="19" spans="1:13" ht="40" x14ac:dyDescent="0.25">
      <c r="A19" s="12">
        <v>3</v>
      </c>
      <c r="B19" s="14" t="s">
        <v>39</v>
      </c>
      <c r="C19" s="13">
        <v>11800</v>
      </c>
      <c r="D19" s="13"/>
      <c r="E19" s="124"/>
      <c r="F19" s="13">
        <v>11800</v>
      </c>
      <c r="G19" s="13"/>
      <c r="H19" s="31"/>
      <c r="I19" s="45"/>
      <c r="J19" s="48"/>
      <c r="K19" s="51"/>
      <c r="L19" s="41"/>
      <c r="M19" s="54"/>
    </row>
    <row r="20" spans="1:13" ht="40" x14ac:dyDescent="0.25">
      <c r="A20" s="12">
        <v>4</v>
      </c>
      <c r="B20" s="7" t="s">
        <v>40</v>
      </c>
      <c r="C20" s="13">
        <v>5000</v>
      </c>
      <c r="D20" s="13"/>
      <c r="E20" s="124"/>
      <c r="F20" s="13">
        <v>5000</v>
      </c>
      <c r="G20" s="13"/>
      <c r="H20" s="31"/>
      <c r="I20" s="45"/>
      <c r="J20" s="48"/>
      <c r="K20" s="51"/>
      <c r="L20" s="41"/>
      <c r="M20" s="54"/>
    </row>
    <row r="21" spans="1:13" ht="20" x14ac:dyDescent="0.25">
      <c r="A21" s="10"/>
      <c r="B21" s="8" t="s">
        <v>16</v>
      </c>
      <c r="C21" s="15">
        <f>SUM(C17:C20)</f>
        <v>18400</v>
      </c>
      <c r="D21" s="15">
        <f>SUM(D17:D20)</f>
        <v>6000</v>
      </c>
      <c r="E21" s="124"/>
      <c r="F21" s="16">
        <f>SUM(F17:F20)</f>
        <v>18400</v>
      </c>
      <c r="G21" s="16">
        <f>SUM(G17:G20)</f>
        <v>6000</v>
      </c>
      <c r="H21" s="32"/>
      <c r="I21" s="45"/>
      <c r="J21" s="48"/>
      <c r="K21" s="51"/>
      <c r="L21" s="41"/>
      <c r="M21" s="54"/>
    </row>
    <row r="22" spans="1:13" ht="20" x14ac:dyDescent="0.25">
      <c r="A22" s="10"/>
      <c r="B22" s="8" t="s">
        <v>17</v>
      </c>
      <c r="C22" s="132">
        <f>SUM(C21+D21)</f>
        <v>24400</v>
      </c>
      <c r="D22" s="133"/>
      <c r="E22" s="125"/>
      <c r="F22" s="134">
        <f>SUM(F21+G21)</f>
        <v>24400</v>
      </c>
      <c r="G22" s="135"/>
      <c r="H22" s="33"/>
      <c r="I22" s="129" t="s">
        <v>18</v>
      </c>
      <c r="J22" s="130"/>
      <c r="K22" s="130"/>
      <c r="L22" s="131"/>
      <c r="M22" s="55">
        <f>SUM(M5:M21)</f>
        <v>18400</v>
      </c>
    </row>
    <row r="23" spans="1:13" x14ac:dyDescent="0.25">
      <c r="F23" s="17"/>
    </row>
  </sheetData>
  <mergeCells count="18">
    <mergeCell ref="C15:D15"/>
    <mergeCell ref="F15:G15"/>
    <mergeCell ref="I3:M3"/>
    <mergeCell ref="I22:L22"/>
    <mergeCell ref="C22:D22"/>
    <mergeCell ref="F22:G22"/>
    <mergeCell ref="C11:D11"/>
    <mergeCell ref="F11:G11"/>
    <mergeCell ref="E15:E22"/>
    <mergeCell ref="B12:G13"/>
    <mergeCell ref="B14:G14"/>
    <mergeCell ref="B15:B16"/>
    <mergeCell ref="B1:G1"/>
    <mergeCell ref="B2:G2"/>
    <mergeCell ref="B3:B4"/>
    <mergeCell ref="C3:D3"/>
    <mergeCell ref="F3:G3"/>
    <mergeCell ref="E3:E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3A1FB-76E8-40D1-95F6-9EB6F9DE7427}">
  <sheetPr>
    <tabColor rgb="FFFF0000"/>
  </sheetPr>
  <dimension ref="A1:K12"/>
  <sheetViews>
    <sheetView workbookViewId="0">
      <selection activeCell="C15" sqref="C15"/>
    </sheetView>
  </sheetViews>
  <sheetFormatPr baseColWidth="10" defaultColWidth="8.83203125" defaultRowHeight="15" x14ac:dyDescent="0.2"/>
  <sheetData>
    <row r="1" spans="1:11" ht="16" x14ac:dyDescent="0.2">
      <c r="A1" s="145" t="s">
        <v>41</v>
      </c>
      <c r="B1" s="145"/>
      <c r="C1" s="145"/>
      <c r="D1" s="145"/>
      <c r="E1" s="145"/>
      <c r="F1" s="145"/>
      <c r="G1" s="145"/>
      <c r="H1" s="145"/>
      <c r="I1" s="145"/>
    </row>
    <row r="2" spans="1:11" x14ac:dyDescent="0.2">
      <c r="A2" s="34" t="s">
        <v>42</v>
      </c>
      <c r="B2" s="34"/>
      <c r="C2" s="34"/>
      <c r="D2" s="34"/>
      <c r="E2" s="34"/>
      <c r="F2" s="34"/>
      <c r="G2" s="34"/>
      <c r="H2" s="34"/>
      <c r="I2" s="34"/>
      <c r="J2" s="34"/>
      <c r="K2" s="34"/>
    </row>
    <row r="3" spans="1:11" x14ac:dyDescent="0.2">
      <c r="A3" s="34" t="s">
        <v>43</v>
      </c>
      <c r="B3" s="34"/>
      <c r="C3" s="34"/>
      <c r="D3" s="34"/>
      <c r="E3" s="34"/>
      <c r="F3" s="34"/>
      <c r="G3" s="34"/>
      <c r="H3" s="34"/>
      <c r="I3" s="34"/>
      <c r="J3" s="34"/>
      <c r="K3" s="34"/>
    </row>
    <row r="4" spans="1:11" x14ac:dyDescent="0.2">
      <c r="A4" t="s">
        <v>44</v>
      </c>
    </row>
    <row r="5" spans="1:11" x14ac:dyDescent="0.2">
      <c r="A5" t="s">
        <v>45</v>
      </c>
    </row>
    <row r="6" spans="1:11" x14ac:dyDescent="0.2">
      <c r="A6" t="s">
        <v>46</v>
      </c>
    </row>
    <row r="8" spans="1:11" ht="15.75" customHeight="1" x14ac:dyDescent="0.2">
      <c r="A8" s="145" t="s">
        <v>47</v>
      </c>
      <c r="B8" s="145"/>
      <c r="C8" s="145"/>
      <c r="D8" s="145"/>
      <c r="E8" s="145"/>
      <c r="F8" s="145"/>
      <c r="G8" s="145"/>
      <c r="H8" s="145"/>
      <c r="I8" s="145"/>
    </row>
    <row r="9" spans="1:11" x14ac:dyDescent="0.2">
      <c r="A9" t="s">
        <v>48</v>
      </c>
    </row>
    <row r="10" spans="1:11" x14ac:dyDescent="0.2">
      <c r="A10" t="s">
        <v>49</v>
      </c>
    </row>
    <row r="11" spans="1:11" x14ac:dyDescent="0.2">
      <c r="A11" t="s">
        <v>50</v>
      </c>
    </row>
    <row r="12" spans="1:11" x14ac:dyDescent="0.2">
      <c r="A12" t="s">
        <v>51</v>
      </c>
    </row>
  </sheetData>
  <mergeCells count="2">
    <mergeCell ref="A1:I1"/>
    <mergeCell ref="A8:I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48a602a-5301-457f-96e3-a290317c6296">
      <Terms xmlns="http://schemas.microsoft.com/office/infopath/2007/PartnerControls"/>
    </lcf76f155ced4ddcb4097134ff3c332f>
    <TaxCatchAll xmlns="a2b94c2c-3303-448b-a7b9-e859f51129cc" xsi:nil="true"/>
    <SharedWithUsers xmlns="a2b94c2c-3303-448b-a7b9-e859f51129cc">
      <UserInfo>
        <DisplayName>Michelle Woodard</DisplayName>
        <AccountId>30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E7C6C1A4FBDB46995BA6B68CC3CFF5" ma:contentTypeVersion="16" ma:contentTypeDescription="Create a new document." ma:contentTypeScope="" ma:versionID="aa02323da65538320e9aaae647327a5d">
  <xsd:schema xmlns:xsd="http://www.w3.org/2001/XMLSchema" xmlns:xs="http://www.w3.org/2001/XMLSchema" xmlns:p="http://schemas.microsoft.com/office/2006/metadata/properties" xmlns:ns2="a48a602a-5301-457f-96e3-a290317c6296" xmlns:ns3="a2b94c2c-3303-448b-a7b9-e859f51129cc" targetNamespace="http://schemas.microsoft.com/office/2006/metadata/properties" ma:root="true" ma:fieldsID="779cca24518d6d1ac7b63bc093271658" ns2:_="" ns3:_="">
    <xsd:import namespace="a48a602a-5301-457f-96e3-a290317c6296"/>
    <xsd:import namespace="a2b94c2c-3303-448b-a7b9-e859f51129c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a602a-5301-457f-96e3-a290317c629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da68a00-275f-435c-9fe7-c5cfadc8c6c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b94c2c-3303-448b-a7b9-e859f51129c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fae54-8aa8-4592-9492-259eea1380d6}" ma:internalName="TaxCatchAll" ma:showField="CatchAllData" ma:web="a2b94c2c-3303-448b-a7b9-e859f51129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83A08A-3BE9-473E-B992-AA3B51D949D3}">
  <ds:schemaRefs>
    <ds:schemaRef ds:uri="http://schemas.microsoft.com/office/2006/metadata/properties"/>
    <ds:schemaRef ds:uri="http://schemas.microsoft.com/office/infopath/2007/PartnerControls"/>
    <ds:schemaRef ds:uri="a48a602a-5301-457f-96e3-a290317c6296"/>
    <ds:schemaRef ds:uri="a2b94c2c-3303-448b-a7b9-e859f51129cc"/>
  </ds:schemaRefs>
</ds:datastoreItem>
</file>

<file path=customXml/itemProps2.xml><?xml version="1.0" encoding="utf-8"?>
<ds:datastoreItem xmlns:ds="http://schemas.openxmlformats.org/officeDocument/2006/customXml" ds:itemID="{4546E7C7-D583-4C35-9B52-E05121BBC4AE}">
  <ds:schemaRefs>
    <ds:schemaRef ds:uri="http://schemas.microsoft.com/sharepoint/v3/contenttype/forms"/>
  </ds:schemaRefs>
</ds:datastoreItem>
</file>

<file path=customXml/itemProps3.xml><?xml version="1.0" encoding="utf-8"?>
<ds:datastoreItem xmlns:ds="http://schemas.openxmlformats.org/officeDocument/2006/customXml" ds:itemID="{1C1F7914-B663-40ED-9E8D-3D862216F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a602a-5301-457f-96e3-a290317c6296"/>
    <ds:schemaRef ds:uri="a2b94c2c-3303-448b-a7b9-e859f51129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BUDGET TEMPLATE</vt:lpstr>
      <vt:lpstr>EXPENSES-RECEIPT TRACKER</vt:lpstr>
      <vt:lpstr>BUDGET SAMPLE</vt:lpstr>
      <vt:lpstr>Tips</vt:lpstr>
      <vt:lpstr>'BUDGET TEMPLATE'!Print_Area</vt:lpstr>
    </vt:vector>
  </TitlesOfParts>
  <Manager/>
  <Company>Oregon Tourism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Kendra Perry</dc:creator>
  <cp:keywords/>
  <dc:description/>
  <cp:lastModifiedBy>Nan Devlin</cp:lastModifiedBy>
  <cp:revision/>
  <dcterms:created xsi:type="dcterms:W3CDTF">2015-12-17T23:37:13Z</dcterms:created>
  <dcterms:modified xsi:type="dcterms:W3CDTF">2025-11-16T20:12:06Z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0x01010067E7C6C1A4FBDB46995BA6B68CC3CFF5</vt:lpwstr>
  </property>
  <property fmtid="{D5CDD505-2E9C-101B-9397-08002B2CF9AE}" pid="3" name="MediaServiceImageTags">
    <vt:lpwstr/>
  </property>
</Properties>
</file>